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05" yWindow="-105" windowWidth="19425" windowHeight="10425" firstSheet="1" activeTab="3"/>
  </bookViews>
  <sheets>
    <sheet name="Część 1 - mebel" sheetId="5" r:id="rId1"/>
    <sheet name="Część 2 - pozostałe wysażenie" sheetId="4" r:id="rId2"/>
    <sheet name="Część 3 - AGD i RTV" sheetId="3" r:id="rId3"/>
    <sheet name="Częśc 4 -gastronioniczna " sheetId="1" r:id="rId4"/>
    <sheet name="Arkusz1" sheetId="6"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jRwVtyfo1pebjwdiH/NWf3f0iq4VoqslWXshbyKaExM="/>
    </ext>
  </extLst>
</workbook>
</file>

<file path=xl/calcChain.xml><?xml version="1.0" encoding="utf-8"?>
<calcChain xmlns="http://schemas.openxmlformats.org/spreadsheetml/2006/main">
  <c r="H8" i="3" l="1"/>
  <c r="H16" i="3"/>
  <c r="H26" i="3"/>
  <c r="H40" i="3"/>
  <c r="H48" i="3"/>
  <c r="H41" i="1"/>
  <c r="H42" i="1" s="1"/>
  <c r="I41" i="1"/>
  <c r="I42" i="1" s="1"/>
  <c r="H23" i="4"/>
  <c r="I23" i="4"/>
  <c r="H10" i="4"/>
  <c r="I10" i="4"/>
  <c r="H30" i="4"/>
  <c r="I30" i="4"/>
  <c r="H34" i="4"/>
  <c r="I34" i="4"/>
  <c r="H43" i="4"/>
  <c r="I43" i="4"/>
  <c r="H48" i="4"/>
  <c r="I48" i="4"/>
  <c r="H54" i="4"/>
  <c r="I54" i="4"/>
  <c r="H59" i="4"/>
  <c r="I59" i="4"/>
  <c r="H64" i="4"/>
  <c r="I64" i="4"/>
  <c r="H248" i="4"/>
  <c r="I248" i="4"/>
  <c r="H294" i="4"/>
  <c r="I294" i="4"/>
  <c r="H304" i="4"/>
  <c r="I304" i="4"/>
  <c r="H311" i="4"/>
  <c r="I311" i="4"/>
  <c r="H22" i="5"/>
  <c r="I22" i="5"/>
  <c r="H26" i="5"/>
  <c r="I26" i="5"/>
  <c r="H35" i="5"/>
  <c r="I35" i="5"/>
  <c r="H39" i="5"/>
  <c r="I39" i="5"/>
  <c r="H45" i="5"/>
  <c r="I45" i="5"/>
  <c r="H49" i="5"/>
  <c r="I49" i="5"/>
  <c r="H18" i="5"/>
  <c r="I18" i="5"/>
  <c r="H6" i="5"/>
  <c r="I6" i="5"/>
  <c r="H49" i="3" l="1"/>
  <c r="I312" i="4"/>
  <c r="H312" i="4"/>
  <c r="I50" i="5"/>
  <c r="H50" i="5"/>
  <c r="F18" i="5"/>
  <c r="F49" i="5" l="1"/>
  <c r="I26" i="3"/>
  <c r="I48" i="3" l="1"/>
  <c r="I8" i="3"/>
  <c r="F48" i="3"/>
  <c r="F40" i="3"/>
  <c r="I40" i="3"/>
  <c r="F54" i="4"/>
  <c r="F294" i="4"/>
  <c r="F43" i="4"/>
  <c r="F10" i="4"/>
  <c r="F23" i="4"/>
  <c r="F304" i="4"/>
  <c r="F34" i="4"/>
  <c r="F248" i="4"/>
  <c r="F6" i="5"/>
  <c r="F26" i="5"/>
  <c r="F22" i="5"/>
  <c r="F45" i="5"/>
  <c r="F39" i="5"/>
  <c r="F35" i="5"/>
  <c r="F64" i="4"/>
  <c r="F30" i="4"/>
  <c r="F59" i="4"/>
  <c r="F48" i="4"/>
  <c r="F311" i="4"/>
  <c r="F26" i="3"/>
  <c r="F16" i="3"/>
  <c r="I16" i="3"/>
  <c r="F8" i="3"/>
  <c r="I49" i="3" l="1"/>
  <c r="F49" i="3"/>
  <c r="F312" i="4"/>
  <c r="F50" i="5"/>
  <c r="F41" i="1" l="1"/>
  <c r="F42" i="1" l="1"/>
</calcChain>
</file>

<file path=xl/sharedStrings.xml><?xml version="1.0" encoding="utf-8"?>
<sst xmlns="http://schemas.openxmlformats.org/spreadsheetml/2006/main" count="1454" uniqueCount="573">
  <si>
    <t>szatnia (1)</t>
  </si>
  <si>
    <t>l.p.</t>
  </si>
  <si>
    <t>nazwa/charakterystyka</t>
  </si>
  <si>
    <t>jednostka miary</t>
  </si>
  <si>
    <t>liczba</t>
  </si>
  <si>
    <t>cena jednostkowa               ( netto)</t>
  </si>
  <si>
    <t>łącznie</t>
  </si>
  <si>
    <t>1.</t>
  </si>
  <si>
    <t>szt.</t>
  </si>
  <si>
    <t>2.</t>
  </si>
  <si>
    <t>3.</t>
  </si>
  <si>
    <r>
      <rPr>
        <b/>
        <sz val="11"/>
        <color theme="1"/>
        <rFont val="Calibri"/>
        <family val="2"/>
        <charset val="238"/>
      </rPr>
      <t>Wózki 4-osobowe</t>
    </r>
    <r>
      <rPr>
        <sz val="11"/>
        <color theme="1"/>
        <rFont val="Calibri"/>
        <family val="2"/>
        <charset val="238"/>
      </rPr>
      <t xml:space="preserve"> z baldachimem oraz siatkowym oknem zapewniającym widoczność wnętrza wózka, posiadające gumowe koła,  kosze pod siedzeniami umożliwiające przechowywanie niezbędnych rzeczy, elastyczne pięciopunktowe pasy dla dzieci do 18kg oraz blokowany stopą hamulec  zabezpieczający wózek po zaparkowaniu</t>
    </r>
  </si>
  <si>
    <t>4.</t>
  </si>
  <si>
    <r>
      <rPr>
        <b/>
        <sz val="11"/>
        <color theme="1"/>
        <rFont val="Calibri"/>
        <family val="2"/>
        <charset val="238"/>
      </rPr>
      <t>Wózki 6-osobowe</t>
    </r>
    <r>
      <rPr>
        <sz val="11"/>
        <color theme="1"/>
        <rFont val="Calibri"/>
        <family val="2"/>
        <charset val="238"/>
      </rPr>
      <t xml:space="preserve"> z hamulcem automatycznie włączającym się po puszczeniu uchwytu z dodatkowym ręcznym hamulcem postojowym, posiadające duży  baldachim oraz pięciopunktowe, elastyczne pasy dla dzieci do 22,5 kg</t>
    </r>
  </si>
  <si>
    <t>5.</t>
  </si>
  <si>
    <r>
      <rPr>
        <b/>
        <sz val="11"/>
        <color theme="1"/>
        <rFont val="Calibri"/>
        <family val="2"/>
        <charset val="238"/>
      </rPr>
      <t>Węże spacerowe</t>
    </r>
    <r>
      <rPr>
        <sz val="11"/>
        <color theme="1"/>
        <rFont val="Calibri"/>
        <family val="2"/>
        <charset val="238"/>
      </rPr>
      <t xml:space="preserve"> na 20 uchwytów w kształcie gąsienicy wykonane z bawełny z poliestrowym wypełniaczem</t>
    </r>
  </si>
  <si>
    <t>6.</t>
  </si>
  <si>
    <r>
      <rPr>
        <b/>
        <sz val="11"/>
        <color theme="1"/>
        <rFont val="Calibri"/>
        <family val="2"/>
        <charset val="238"/>
      </rPr>
      <t>Węże spacerowe</t>
    </r>
    <r>
      <rPr>
        <sz val="11"/>
        <color theme="1"/>
        <rFont val="Calibri"/>
        <family val="2"/>
        <charset val="238"/>
      </rPr>
      <t xml:space="preserve"> na 15 uchwytów w kształcie gąsienicy wykonane z bawełny z poliestrowym wypełniaczem</t>
    </r>
  </si>
  <si>
    <t>7.</t>
  </si>
  <si>
    <t>8.</t>
  </si>
  <si>
    <t>Oddział żłobkowy ( 2)  żółty</t>
  </si>
  <si>
    <r>
      <rPr>
        <b/>
        <sz val="11"/>
        <color theme="1"/>
        <rFont val="Calibri"/>
        <family val="2"/>
        <charset val="238"/>
      </rPr>
      <t>Szafka-domek z tablicą magnetyczną i 2 półkami</t>
    </r>
    <r>
      <rPr>
        <sz val="11"/>
        <color theme="1"/>
        <rFont val="Calibri"/>
        <family val="2"/>
        <charset val="238"/>
      </rPr>
      <t>, skrzynia biała. Szafka w kształcie domku wykonana z płyty laminowanej w tonacji  białej o gr. 18 mm oraz ze sklejki lakierowanej o gr. 18 mm. Tył szafki pokryty jest magnetyczną farbą umożliwiającą mocowanie do niej magnesów.
wym. 155 x 60 x 186 cm</t>
    </r>
  </si>
  <si>
    <r>
      <rPr>
        <b/>
        <sz val="11"/>
        <color theme="1"/>
        <rFont val="Calibri"/>
        <family val="2"/>
        <charset val="238"/>
      </rPr>
      <t>Materac do szafki domek szary.</t>
    </r>
    <r>
      <rPr>
        <sz val="11"/>
        <color theme="1"/>
        <rFont val="Calibri"/>
        <family val="2"/>
        <charset val="238"/>
      </rPr>
      <t xml:space="preserve"> Wygodny materac uzupełniający szafkę-domek.Wykonany z pianki, pokryty trwałą tkaniną PCV, łatwą do utrzymania w czystości.
• wym. 113 x 55,5 x 14 cm</t>
    </r>
  </si>
  <si>
    <t>9.</t>
  </si>
  <si>
    <t>10.</t>
  </si>
  <si>
    <r>
      <rPr>
        <b/>
        <sz val="11"/>
        <color theme="1"/>
        <rFont val="Calibri"/>
        <family val="2"/>
        <charset val="238"/>
      </rPr>
      <t>Zestawy pościelowe</t>
    </r>
    <r>
      <rPr>
        <sz val="11"/>
        <color theme="1"/>
        <rFont val="Calibri"/>
        <family val="2"/>
        <charset val="238"/>
      </rPr>
      <t xml:space="preserve"> w kolorze zielonym,  w tym prześcieradło do łóżeczka, poszewka na kołdrę o wym. 70x120, poszewka na poduszkę o wym. 35x50</t>
    </r>
  </si>
  <si>
    <t>11.</t>
  </si>
  <si>
    <r>
      <rPr>
        <b/>
        <sz val="11"/>
        <color theme="1"/>
        <rFont val="Calibri"/>
        <family val="2"/>
        <charset val="238"/>
      </rPr>
      <t>Kołderka</t>
    </r>
    <r>
      <rPr>
        <sz val="11"/>
        <color theme="1"/>
        <rFont val="Calibri"/>
        <family val="2"/>
        <charset val="238"/>
      </rPr>
      <t xml:space="preserve"> o wym. 65x115</t>
    </r>
  </si>
  <si>
    <t>12.</t>
  </si>
  <si>
    <r>
      <rPr>
        <b/>
        <sz val="11"/>
        <color theme="1"/>
        <rFont val="Calibri"/>
        <family val="2"/>
        <charset val="238"/>
      </rPr>
      <t>Poduszka</t>
    </r>
    <r>
      <rPr>
        <sz val="11"/>
        <color theme="1"/>
        <rFont val="Calibri"/>
        <family val="2"/>
        <charset val="238"/>
      </rPr>
      <t xml:space="preserve"> o wym. 30x45</t>
    </r>
  </si>
  <si>
    <t>13.</t>
  </si>
  <si>
    <r>
      <rPr>
        <b/>
        <sz val="11"/>
        <color theme="1"/>
        <rFont val="Calibri"/>
        <family val="2"/>
        <charset val="238"/>
      </rPr>
      <t>Przewijak</t>
    </r>
    <r>
      <rPr>
        <sz val="11"/>
        <color theme="1"/>
        <rFont val="Calibri"/>
        <family val="2"/>
        <charset val="238"/>
      </rPr>
      <t xml:space="preserve"> z burtami zabezpieczającymi o wys. 25 cm i 15 szufladami wyposażonymi w prowadnice rolkowe, wykonany z płyty laminowanej z obrzeżem PCV o gr. 2mm, wym. 97x75x87,6 cm</t>
    </r>
  </si>
  <si>
    <t>14.</t>
  </si>
  <si>
    <r>
      <rPr>
        <b/>
        <sz val="11"/>
        <color theme="1"/>
        <rFont val="Calibri"/>
        <family val="2"/>
        <charset val="238"/>
      </rPr>
      <t xml:space="preserve">Materac do przewijaka </t>
    </r>
    <r>
      <rPr>
        <sz val="11"/>
        <color theme="1"/>
        <rFont val="Calibri"/>
        <family val="2"/>
        <charset val="238"/>
      </rPr>
      <t xml:space="preserve">( kolor szary) z szufladami i półkami  pokryty trwałą tkaniną PCV, łatwą do utrzymania w czystości </t>
    </r>
  </si>
  <si>
    <t>15.</t>
  </si>
  <si>
    <t>16.</t>
  </si>
  <si>
    <t>17.</t>
  </si>
  <si>
    <t>18.</t>
  </si>
  <si>
    <r>
      <rPr>
        <b/>
        <sz val="11"/>
        <color theme="1"/>
        <rFont val="Calibri"/>
        <family val="2"/>
        <charset val="238"/>
      </rPr>
      <t xml:space="preserve">Dywan </t>
    </r>
    <r>
      <rPr>
        <sz val="11"/>
        <color theme="1"/>
        <rFont val="Calibri"/>
        <family val="2"/>
        <charset val="238"/>
      </rPr>
      <t>szary w delikatnych stonowanych wzorach w kolorze zielonych liści i czarno  - turkusowych kamieni,  Skład runa 100% PP heat-set frise przędza pojedyncza, wysokość runa 7 mm, pokryty powłoką uniepalniającą, wym. 4x5 m</t>
    </r>
  </si>
  <si>
    <t>19.</t>
  </si>
  <si>
    <t>Łazienka dzieci  (3)</t>
  </si>
  <si>
    <r>
      <rPr>
        <b/>
        <sz val="11"/>
        <color theme="1"/>
        <rFont val="Calibri"/>
        <family val="2"/>
        <charset val="238"/>
      </rPr>
      <t>Szczotka do WC</t>
    </r>
    <r>
      <rPr>
        <sz val="11"/>
        <color theme="1"/>
        <rFont val="Calibri"/>
        <family val="2"/>
        <charset val="238"/>
      </rPr>
      <t xml:space="preserve"> stojąca , stal połysk</t>
    </r>
  </si>
  <si>
    <t>Łazienka pracowników  (4)</t>
  </si>
  <si>
    <t>Lustro ścienne w czarnej ramie 60x90</t>
  </si>
  <si>
    <t>Oddział żłobkowy (5) kontrastowy</t>
  </si>
  <si>
    <r>
      <rPr>
        <b/>
        <sz val="11"/>
        <color theme="1"/>
        <rFont val="Calibri"/>
        <family val="2"/>
        <charset val="238"/>
      </rPr>
      <t>Szafka</t>
    </r>
    <r>
      <rPr>
        <sz val="11"/>
        <color theme="1"/>
        <rFont val="Calibri"/>
        <family val="2"/>
        <charset val="238"/>
      </rPr>
      <t xml:space="preserve">  w kształcie domku ze ścianką –oknem w kolorze szarym, </t>
    </r>
    <r>
      <rPr>
        <b/>
        <sz val="11"/>
        <color theme="1"/>
        <rFont val="Calibri"/>
        <family val="2"/>
        <charset val="238"/>
      </rPr>
      <t xml:space="preserve"> </t>
    </r>
    <r>
      <rPr>
        <sz val="11"/>
        <color theme="1"/>
        <rFont val="Calibri"/>
        <family val="2"/>
        <charset val="238"/>
      </rPr>
      <t>wykonana z  białej płyty laminowanej o gr. 18 mm  z piankowym, szarym materacem pokrytym trwałą tkaniną PCV , wym. zestawu 130x 60x173,5 cmm</t>
    </r>
  </si>
  <si>
    <r>
      <rPr>
        <b/>
        <sz val="11"/>
        <color theme="1"/>
        <rFont val="Calibri"/>
        <family val="2"/>
        <charset val="238"/>
      </rPr>
      <t>Zestawy pościelowe</t>
    </r>
    <r>
      <rPr>
        <sz val="11"/>
        <color theme="1"/>
        <rFont val="Calibri"/>
        <family val="2"/>
        <charset val="238"/>
      </rPr>
      <t xml:space="preserve"> w kolorze szarym w różnokolorowe gwiazdki,  w tym prześcieradło do łóżeczka, poszewka na kołdrę o wym. 70x120, poszewka na poduszkę o wym. 35x50</t>
    </r>
  </si>
  <si>
    <t>Pomieszczenie socjalne (5)</t>
  </si>
  <si>
    <r>
      <rPr>
        <b/>
        <sz val="11"/>
        <color theme="1"/>
        <rFont val="Calibri"/>
        <family val="2"/>
        <charset val="238"/>
      </rPr>
      <t>Niszczarka</t>
    </r>
    <r>
      <rPr>
        <sz val="11"/>
        <color theme="1"/>
        <rFont val="Calibri"/>
        <family val="2"/>
        <charset val="238"/>
      </rPr>
      <t xml:space="preserve">  posiadająca specjalną szczelinę do niszczenia płyt CD, max. ilość niszczonych kartek -8, pojemność kosza: 22 l,</t>
    </r>
  </si>
  <si>
    <t>Pomieszczenia biurowe</t>
  </si>
  <si>
    <t>Pakiet Microsoft Office 2021 Home &amp; Business</t>
  </si>
  <si>
    <r>
      <rPr>
        <b/>
        <sz val="11"/>
        <color theme="1"/>
        <rFont val="Calibri"/>
        <family val="2"/>
        <charset val="238"/>
      </rPr>
      <t>Niszczarka biurowa</t>
    </r>
    <r>
      <rPr>
        <sz val="11"/>
        <color theme="1"/>
        <rFont val="Calibri"/>
        <family val="2"/>
        <charset val="238"/>
      </rPr>
      <t xml:space="preserve"> do dokumentów, kart plastikowych i płyt, pojemność kosza 26 l, ilość niszczonych kartek jednocześnie : 20,  moc silnika min. 450 W </t>
    </r>
  </si>
  <si>
    <t>Videodomofon do gabinetu dyrektora</t>
  </si>
  <si>
    <r>
      <rPr>
        <b/>
        <sz val="11"/>
        <color theme="1"/>
        <rFont val="Calibri"/>
        <family val="2"/>
        <charset val="238"/>
      </rPr>
      <t xml:space="preserve">Szafa aktowa 100, </t>
    </r>
    <r>
      <rPr>
        <sz val="11"/>
        <color theme="1"/>
        <rFont val="Calibri"/>
        <family val="2"/>
        <charset val="238"/>
      </rPr>
      <t>wym.100x42x200 kolor szary, zamykana na klucz</t>
    </r>
  </si>
  <si>
    <t>Zasłony wykonane z grubej  welurowej tkaniny na taśmie marszczonej, kolor żółty 140x250 cm</t>
  </si>
  <si>
    <t>Pomieszczenie techniczne (7)</t>
  </si>
  <si>
    <r>
      <rPr>
        <b/>
        <sz val="11"/>
        <color theme="1"/>
        <rFont val="Calibri"/>
        <family val="2"/>
        <charset val="238"/>
      </rPr>
      <t xml:space="preserve">Wózek dwuwiadrowy z prasą, uchwytem na worek i koszykiem </t>
    </r>
    <r>
      <rPr>
        <sz val="11"/>
        <color theme="1"/>
        <rFont val="Calibri"/>
        <family val="2"/>
        <charset val="238"/>
      </rPr>
      <t>o pojemności 2x17 l, przeznaczony do mycia powierzchni wym. 95x32x85 cm</t>
    </r>
  </si>
  <si>
    <t xml:space="preserve">Rozdzielnia posiłków i zmywalnia </t>
  </si>
  <si>
    <r>
      <rPr>
        <b/>
        <sz val="11"/>
        <color theme="1"/>
        <rFont val="Calibri"/>
        <family val="2"/>
        <charset val="238"/>
      </rPr>
      <t>Krajalnica</t>
    </r>
    <r>
      <rPr>
        <sz val="11"/>
        <color theme="1"/>
        <rFont val="Calibri"/>
        <family val="2"/>
        <charset val="238"/>
      </rPr>
      <t xml:space="preserve"> do wędlin i serów, obudowa wykonana z anodowanego aluminium, demontowany wózek pozwalający na utrzymanie  czystości, wbudowana ostrzałka, regulacja krojenia 0-10 mm</t>
    </r>
  </si>
  <si>
    <r>
      <rPr>
        <b/>
        <sz val="11"/>
        <color theme="1"/>
        <rFont val="Calibri"/>
        <family val="2"/>
        <charset val="238"/>
      </rPr>
      <t xml:space="preserve">Miarka </t>
    </r>
    <r>
      <rPr>
        <sz val="11"/>
        <color theme="1"/>
        <rFont val="Calibri"/>
        <family val="2"/>
        <charset val="238"/>
      </rPr>
      <t>z polipropylenu z podziałką 0,5 l</t>
    </r>
  </si>
  <si>
    <r>
      <rPr>
        <b/>
        <sz val="11"/>
        <color theme="1"/>
        <rFont val="Calibri"/>
        <family val="2"/>
        <charset val="238"/>
      </rPr>
      <t>Wiadro</t>
    </r>
    <r>
      <rPr>
        <sz val="11"/>
        <color theme="1"/>
        <rFont val="Calibri"/>
        <family val="2"/>
        <charset val="238"/>
      </rPr>
      <t xml:space="preserve"> z pierścieniem, 7 l + Pokrywka, średnica 250 mm</t>
    </r>
    <r>
      <rPr>
        <b/>
        <sz val="11"/>
        <color theme="1"/>
        <rFont val="Calibri"/>
        <family val="2"/>
        <charset val="238"/>
      </rPr>
      <t xml:space="preserve"> ze stali nierdzewnej</t>
    </r>
  </si>
  <si>
    <r>
      <rPr>
        <b/>
        <sz val="11"/>
        <color theme="1"/>
        <rFont val="Calibri"/>
        <family val="2"/>
        <charset val="238"/>
      </rPr>
      <t>Garnek wysoki</t>
    </r>
    <r>
      <rPr>
        <sz val="11"/>
        <color theme="1"/>
        <rFont val="Calibri"/>
        <family val="2"/>
        <charset val="238"/>
      </rPr>
      <t xml:space="preserve"> z pokrywką  ze stali nierdzewnej 15,4l, wielowarstwowe dno typu sandwich, nienagrzewające się wielopunktowo mocowane uchwyty, wzmocnione nitowane uchwyty, mycie w zmywarce</t>
    </r>
  </si>
  <si>
    <r>
      <rPr>
        <b/>
        <sz val="11"/>
        <color theme="1"/>
        <rFont val="Calibri"/>
        <family val="2"/>
        <charset val="238"/>
      </rPr>
      <t xml:space="preserve">Łyżka wazowa </t>
    </r>
    <r>
      <rPr>
        <sz val="11"/>
        <color theme="1"/>
        <rFont val="Calibri"/>
        <family val="2"/>
        <charset val="238"/>
      </rPr>
      <t xml:space="preserve">chochla stalowa do zupy 120 ml. </t>
    </r>
  </si>
  <si>
    <r>
      <rPr>
        <b/>
        <sz val="11"/>
        <color theme="1"/>
        <rFont val="Calibri"/>
        <family val="2"/>
        <charset val="238"/>
      </rPr>
      <t>Zestaw misek</t>
    </r>
    <r>
      <rPr>
        <sz val="11"/>
        <color theme="1"/>
        <rFont val="Calibri"/>
        <family val="2"/>
        <charset val="238"/>
      </rPr>
      <t xml:space="preserve"> plastikowych 1,2 l, 2 l, 3,2 l, 5,7 l, posiadające wyprofilowany rant ułatwiający opróżnianie naczynia (kolor pomarańczowy), każda miska po 1 szt. </t>
    </r>
  </si>
  <si>
    <r>
      <rPr>
        <b/>
        <sz val="11"/>
        <color theme="1"/>
        <rFont val="Calibri"/>
        <family val="2"/>
        <charset val="238"/>
      </rPr>
      <t>Zestaw przyborów kuchennych</t>
    </r>
    <r>
      <rPr>
        <sz val="11"/>
        <color theme="1"/>
        <rFont val="Calibri"/>
        <family val="2"/>
        <charset val="238"/>
      </rPr>
      <t xml:space="preserve"> (szczypce, łyżka perforowana do serwowania, łyżka do serwowania, chochla, szumówka, łopatka do przewracania) przystosowane do powłok teflonowych, nadają się do mycia w zmywarce, przystosowane do wyparzania, wykonane z wytrzymałego tworzywa wzmocnionego włóknem szklanym</t>
    </r>
  </si>
  <si>
    <r>
      <rPr>
        <b/>
        <sz val="11"/>
        <color theme="1"/>
        <rFont val="Calibri"/>
        <family val="2"/>
        <charset val="238"/>
      </rPr>
      <t>Naświetlacz jaj szufladowy</t>
    </r>
    <r>
      <rPr>
        <sz val="11"/>
        <color theme="1"/>
        <rFont val="Calibri"/>
        <family val="2"/>
        <charset val="238"/>
      </rPr>
      <t>, urządzenie do powierzchniowego odkażania jaj i noży, dezynfekuje jednorazowo 30 sztuk jaj lub 8 noży, obudowa ze stali nierdzewnej, czas naświetlania 150 sekund, automatyczne wyłączenie lamp przy otwartej szufladzie</t>
    </r>
  </si>
  <si>
    <r>
      <rPr>
        <b/>
        <sz val="11"/>
        <color theme="1"/>
        <rFont val="Calibri"/>
        <family val="2"/>
        <charset val="238"/>
      </rPr>
      <t>Kolorowa deska do krojenia</t>
    </r>
    <r>
      <rPr>
        <sz val="11"/>
        <color theme="1"/>
        <rFont val="Calibri"/>
        <family val="2"/>
        <charset val="238"/>
      </rPr>
      <t xml:space="preserve"> z polietylenu 450x300</t>
    </r>
  </si>
  <si>
    <t>Zestaw 6 ciu noży kuchennych do krojenia</t>
  </si>
  <si>
    <t>20.</t>
  </si>
  <si>
    <t>Nóż do  obierania</t>
  </si>
  <si>
    <t>21.</t>
  </si>
  <si>
    <t>Nóż do warzyw</t>
  </si>
  <si>
    <t>22.</t>
  </si>
  <si>
    <t>23.</t>
  </si>
  <si>
    <r>
      <rPr>
        <b/>
        <sz val="11"/>
        <color theme="1"/>
        <rFont val="Calibri"/>
        <family val="2"/>
        <charset val="238"/>
      </rPr>
      <t>Szafka wisząca</t>
    </r>
    <r>
      <rPr>
        <sz val="11"/>
        <color theme="1"/>
        <rFont val="Calibri"/>
        <family val="2"/>
        <charset val="238"/>
      </rPr>
      <t xml:space="preserve"> ze stali nierdzewnej drzwi suwane 120x40x65</t>
    </r>
  </si>
  <si>
    <t>24.</t>
  </si>
  <si>
    <r>
      <rPr>
        <b/>
        <sz val="11"/>
        <color theme="1"/>
        <rFont val="Calibri"/>
        <family val="2"/>
        <charset val="238"/>
      </rPr>
      <t xml:space="preserve">Termos stalowy 20 l </t>
    </r>
    <r>
      <rPr>
        <sz val="11"/>
        <color theme="1"/>
        <rFont val="Calibri"/>
        <family val="2"/>
        <charset val="238"/>
      </rPr>
      <t>wykonany ze stali nierdzewnej, podwójne ścianki izolowane specjalną pianką, podwójna pokrywa izolowana pianką z silikonową uszczelką odporną na ścieranie, posiadający ergonomiczne uchwyty transportowe, 6 zatrzasków trzymających pokrywę, wentyl odpowietrzający eliminujący podciśnienie, utrzymujący ciepło do 8 godzin</t>
    </r>
  </si>
  <si>
    <t>25.</t>
  </si>
  <si>
    <t>26.</t>
  </si>
  <si>
    <t>27.</t>
  </si>
  <si>
    <t>28.</t>
  </si>
  <si>
    <r>
      <rPr>
        <b/>
        <sz val="11"/>
        <color theme="1"/>
        <rFont val="Calibri"/>
        <family val="2"/>
        <charset val="238"/>
      </rPr>
      <t xml:space="preserve">Zestaw blach ciastkarskich </t>
    </r>
    <r>
      <rPr>
        <sz val="11"/>
        <color theme="1"/>
        <rFont val="Calibri"/>
        <family val="2"/>
        <charset val="238"/>
      </rPr>
      <t>: 4x blacha keksówka, 4x blacha duża 30x20, 2x tortownica</t>
    </r>
  </si>
  <si>
    <t>29.</t>
  </si>
  <si>
    <r>
      <rPr>
        <b/>
        <sz val="11"/>
        <color theme="1"/>
        <rFont val="Calibri"/>
        <family val="2"/>
        <charset val="238"/>
      </rPr>
      <t>Forma do pieczenia 12 muffinek</t>
    </r>
    <r>
      <rPr>
        <sz val="11"/>
        <color theme="1"/>
        <rFont val="Calibri"/>
        <family val="2"/>
        <charset val="238"/>
      </rPr>
      <t xml:space="preserve"> stalowa,</t>
    </r>
  </si>
  <si>
    <t>30.</t>
  </si>
  <si>
    <r>
      <rPr>
        <b/>
        <sz val="11"/>
        <color theme="1"/>
        <rFont val="Calibri"/>
        <family val="2"/>
        <charset val="238"/>
      </rPr>
      <t>Zestaw pojemników do przechowywania artykułów spożywczych.</t>
    </r>
    <r>
      <rPr>
        <sz val="11"/>
        <color theme="1"/>
        <rFont val="Calibri"/>
        <family val="2"/>
        <charset val="238"/>
      </rPr>
      <t xml:space="preserve"> ( 4x 1,5l, 4x1l)</t>
    </r>
  </si>
  <si>
    <t>31.</t>
  </si>
  <si>
    <t>32.</t>
  </si>
  <si>
    <t>33.</t>
  </si>
  <si>
    <t>34.</t>
  </si>
  <si>
    <t>35.</t>
  </si>
  <si>
    <t>36.</t>
  </si>
  <si>
    <t>37.</t>
  </si>
  <si>
    <t>38.</t>
  </si>
  <si>
    <t>39.</t>
  </si>
  <si>
    <t>40.</t>
  </si>
  <si>
    <r>
      <rPr>
        <b/>
        <sz val="11"/>
        <color theme="1"/>
        <rFont val="Calibri"/>
        <family val="2"/>
        <charset val="238"/>
      </rPr>
      <t>Zestaw filiżanek ze spodkiem 12 elementów</t>
    </r>
    <r>
      <rPr>
        <sz val="11"/>
        <color theme="1"/>
        <rFont val="Calibri"/>
        <family val="2"/>
        <charset val="238"/>
      </rPr>
      <t>, biały, 6x filiżanka, 6 x spodek</t>
    </r>
  </si>
  <si>
    <t>41.</t>
  </si>
  <si>
    <t>42.</t>
  </si>
  <si>
    <t>43.</t>
  </si>
  <si>
    <r>
      <rPr>
        <b/>
        <sz val="11"/>
        <color theme="1"/>
        <rFont val="Calibri"/>
        <family val="2"/>
        <charset val="238"/>
      </rPr>
      <t xml:space="preserve">Termometr do lodówki i zamrażarki </t>
    </r>
    <r>
      <rPr>
        <sz val="11"/>
        <color theme="1"/>
        <rFont val="Calibri"/>
        <family val="2"/>
        <charset val="238"/>
      </rPr>
      <t>z dwoma czujnikami Rosenstein &amp; Söhne</t>
    </r>
  </si>
  <si>
    <t>44.</t>
  </si>
  <si>
    <t>45.</t>
  </si>
  <si>
    <r>
      <rPr>
        <b/>
        <sz val="11"/>
        <color theme="1"/>
        <rFont val="Calibri"/>
        <family val="2"/>
        <charset val="238"/>
      </rPr>
      <t>Silikonowa stolnica</t>
    </r>
    <r>
      <rPr>
        <sz val="11"/>
        <color theme="1"/>
        <rFont val="Calibri"/>
        <family val="2"/>
        <charset val="238"/>
      </rPr>
      <t xml:space="preserve"> 120x50 cm</t>
    </r>
  </si>
  <si>
    <t>Pomoce dydaktyczne/zabawki/inne</t>
  </si>
  <si>
    <r>
      <rPr>
        <b/>
        <sz val="11"/>
        <color theme="1"/>
        <rFont val="Calibri"/>
        <family val="2"/>
        <charset val="238"/>
      </rPr>
      <t xml:space="preserve">Pufy w kształcie kwiatka </t>
    </r>
    <r>
      <rPr>
        <sz val="11"/>
        <color theme="1"/>
        <rFont val="Calibri"/>
        <family val="2"/>
        <charset val="238"/>
      </rPr>
      <t>sześcioczęściowy zestaw kształtek do zabawy i wypoczynku wykonany z trwałej tkaniny PCV, z możliwością składania w dowolny sposób,</t>
    </r>
  </si>
  <si>
    <r>
      <rPr>
        <b/>
        <sz val="11"/>
        <color theme="1"/>
        <rFont val="Calibri"/>
        <family val="2"/>
        <charset val="238"/>
      </rPr>
      <t>Lustro logopedyczne</t>
    </r>
    <r>
      <rPr>
        <sz val="11"/>
        <color theme="1"/>
        <rFont val="Calibri"/>
        <family val="2"/>
        <charset val="238"/>
      </rPr>
      <t xml:space="preserve"> ze specjalną folią uniemożliwiającą stłuczenie na drobne elementy, mocowane do ściany za pomocą wkrętów, wym. 60x120</t>
    </r>
  </si>
  <si>
    <r>
      <rPr>
        <b/>
        <sz val="11"/>
        <color theme="1"/>
        <rFont val="Calibri"/>
        <family val="2"/>
        <charset val="238"/>
      </rPr>
      <t>Dmuchajka w zestawie</t>
    </r>
    <r>
      <rPr>
        <sz val="11"/>
        <color theme="1"/>
        <rFont val="Calibri"/>
        <family val="2"/>
        <charset val="238"/>
      </rPr>
      <t xml:space="preserve"> , ułatwiająca proces usprawniania aparatu oddechowego, ćwiczy kontrolowanie oddechu, wydłużanie siły wydechowej, wykonana z drewna bukowego, śr. 6 cm, wys. 5 cm, 4 piłeczki styropianowe, 4 słomki</t>
    </r>
  </si>
  <si>
    <r>
      <rPr>
        <b/>
        <sz val="11"/>
        <color theme="1"/>
        <rFont val="Calibri"/>
        <family val="2"/>
        <charset val="238"/>
      </rPr>
      <t>Słomki łamane 40 sz</t>
    </r>
    <r>
      <rPr>
        <sz val="11"/>
        <color theme="1"/>
        <rFont val="Calibri"/>
        <family val="2"/>
        <charset val="238"/>
      </rPr>
      <t>t. dł. 21 cm, śr. 0,5 cm</t>
    </r>
  </si>
  <si>
    <r>
      <rPr>
        <b/>
        <sz val="11"/>
        <color theme="1"/>
        <rFont val="Calibri"/>
        <family val="2"/>
        <charset val="238"/>
      </rPr>
      <t>Gimnastyka buzi</t>
    </r>
    <r>
      <rPr>
        <sz val="11"/>
        <color theme="1"/>
        <rFont val="Calibri"/>
        <family val="2"/>
        <charset val="238"/>
      </rPr>
      <t>, gra-rysunki  (28 szt.)przedstawiające różne ćwiczenia</t>
    </r>
  </si>
  <si>
    <r>
      <rPr>
        <b/>
        <sz val="11"/>
        <color theme="1"/>
        <rFont val="Calibri"/>
        <family val="2"/>
        <charset val="238"/>
      </rPr>
      <t>Gimnastyka buzi i języka</t>
    </r>
    <r>
      <rPr>
        <sz val="11"/>
        <color theme="1"/>
        <rFont val="Calibri"/>
        <family val="2"/>
        <charset val="238"/>
      </rPr>
      <t>. Karty do ćwiczeń motoryki narządów artykulacyjnych</t>
    </r>
  </si>
  <si>
    <r>
      <rPr>
        <b/>
        <sz val="11"/>
        <color theme="1"/>
        <rFont val="Calibri"/>
        <family val="2"/>
        <charset val="238"/>
      </rPr>
      <t>Onomatopeje.</t>
    </r>
    <r>
      <rPr>
        <sz val="11"/>
        <color theme="1"/>
        <rFont val="Calibri"/>
        <family val="2"/>
        <charset val="238"/>
      </rPr>
      <t xml:space="preserve"> Karty typu Piotruś</t>
    </r>
  </si>
  <si>
    <r>
      <rPr>
        <b/>
        <sz val="11"/>
        <color theme="1"/>
        <rFont val="Calibri"/>
        <family val="2"/>
        <charset val="238"/>
      </rPr>
      <t xml:space="preserve">Kolorowe poduchy emocje - zestaw 6 szt. </t>
    </r>
    <r>
      <rPr>
        <sz val="11"/>
        <color theme="1"/>
        <rFont val="Calibri"/>
        <family val="2"/>
        <charset val="238"/>
      </rPr>
      <t>wykonane z trwałej tkaniny PCV, przedstawiające wyraz twarzy</t>
    </r>
  </si>
  <si>
    <r>
      <rPr>
        <b/>
        <sz val="11"/>
        <color theme="1"/>
        <rFont val="Calibri"/>
        <family val="2"/>
        <charset val="238"/>
      </rPr>
      <t xml:space="preserve">Pacynka terapeutyczna </t>
    </r>
    <r>
      <rPr>
        <sz val="11"/>
        <color theme="1"/>
        <rFont val="Calibri"/>
        <family val="2"/>
        <charset val="238"/>
      </rPr>
      <t>z ruchomą głową językiem i palcami</t>
    </r>
  </si>
  <si>
    <r>
      <rPr>
        <b/>
        <sz val="11"/>
        <color theme="1"/>
        <rFont val="Calibri"/>
        <family val="2"/>
        <charset val="238"/>
      </rPr>
      <t>Zestaw książek Kicia Kocia,</t>
    </r>
    <r>
      <rPr>
        <sz val="11"/>
        <color theme="1"/>
        <rFont val="Calibri"/>
        <family val="2"/>
        <charset val="238"/>
      </rPr>
      <t xml:space="preserve"> pakiet 8 książek.</t>
    </r>
  </si>
  <si>
    <t>Basia książeczki(każda inny tytuł)</t>
  </si>
  <si>
    <r>
      <rPr>
        <b/>
        <sz val="11"/>
        <color theme="1"/>
        <rFont val="Calibri"/>
        <family val="2"/>
        <charset val="238"/>
      </rPr>
      <t>Ramki wykonane z drewna</t>
    </r>
    <r>
      <rPr>
        <sz val="11"/>
        <color theme="1"/>
        <rFont val="Calibri"/>
        <family val="2"/>
        <charset val="238"/>
      </rPr>
      <t xml:space="preserve"> oraz tkaniny bawełnianej lub skóry o wym. 32x31x2,5 cm do nauki zapinania dużych guzików</t>
    </r>
  </si>
  <si>
    <r>
      <rPr>
        <b/>
        <sz val="11"/>
        <color theme="1"/>
        <rFont val="Calibri"/>
        <family val="2"/>
        <charset val="238"/>
      </rPr>
      <t xml:space="preserve">Ramki wykonane z drewna </t>
    </r>
    <r>
      <rPr>
        <sz val="11"/>
        <color theme="1"/>
        <rFont val="Calibri"/>
        <family val="2"/>
        <charset val="238"/>
      </rPr>
      <t>oraz tkaniny bawełnianej lub skóry o wym. 32x31x2,5 cm do nauki zapinania napy</t>
    </r>
  </si>
  <si>
    <r>
      <rPr>
        <b/>
        <sz val="11"/>
        <color theme="1"/>
        <rFont val="Calibri"/>
        <family val="2"/>
        <charset val="238"/>
      </rPr>
      <t>Ramki wykonane z drewna</t>
    </r>
    <r>
      <rPr>
        <sz val="11"/>
        <color theme="1"/>
        <rFont val="Calibri"/>
        <family val="2"/>
        <charset val="238"/>
      </rPr>
      <t xml:space="preserve"> oraz tkaniny bawełnianej lub skóry o wym. 32x31x2,5 cm do nauki zapinania zamek błyskawiczny</t>
    </r>
  </si>
  <si>
    <r>
      <rPr>
        <b/>
        <sz val="11"/>
        <color theme="1"/>
        <rFont val="Calibri"/>
        <family val="2"/>
        <charset val="238"/>
      </rPr>
      <t>Trampolina z poręczami</t>
    </r>
    <r>
      <rPr>
        <sz val="11"/>
        <color theme="1"/>
        <rFont val="Calibri"/>
        <family val="2"/>
        <charset val="238"/>
      </rPr>
      <t>, podest do skakania o wysokości 12 cm nad ziemią, śr. 70 cm, maksymalne obciążenie 20 kg.</t>
    </r>
  </si>
  <si>
    <r>
      <rPr>
        <b/>
        <sz val="11"/>
        <color theme="1"/>
        <rFont val="Calibri"/>
        <family val="2"/>
        <charset val="238"/>
      </rPr>
      <t>Wałek do malowania piankowego</t>
    </r>
    <r>
      <rPr>
        <sz val="11"/>
        <color theme="1"/>
        <rFont val="Calibri"/>
        <family val="2"/>
        <charset val="238"/>
      </rPr>
      <t xml:space="preserve"> ( zestaw), wałki do malowania dla dzieci, pieczątka gąbkowa z rolki, Rolka z materiału EVA: Gruby i trwały, wysokiej jakości plastik, uchwyt jest błyszczący i bez zadziorów. W zwstawie znajduje się 6 wałków</t>
    </r>
  </si>
  <si>
    <t>48.</t>
  </si>
  <si>
    <r>
      <rPr>
        <b/>
        <sz val="11"/>
        <color theme="1"/>
        <rFont val="Calibri"/>
        <family val="2"/>
        <charset val="238"/>
      </rPr>
      <t>Paleta malarska</t>
    </r>
    <r>
      <rPr>
        <sz val="11"/>
        <color theme="1"/>
        <rFont val="Calibri"/>
        <family val="2"/>
        <charset val="238"/>
      </rPr>
      <t>, plastikowa -biała, 23 x 17 cm</t>
    </r>
  </si>
  <si>
    <t>50.</t>
  </si>
  <si>
    <r>
      <rPr>
        <b/>
        <sz val="11"/>
        <color rgb="FF22262B"/>
        <rFont val="Calibri"/>
        <family val="2"/>
        <charset val="238"/>
      </rPr>
      <t>Kubek na wodę do farb</t>
    </r>
    <r>
      <rPr>
        <sz val="11"/>
        <color rgb="FF22262B"/>
        <rFont val="Calibri"/>
        <family val="2"/>
        <charset val="238"/>
      </rPr>
      <t xml:space="preserve"> z blokadą wylania</t>
    </r>
  </si>
  <si>
    <t>51.</t>
  </si>
  <si>
    <r>
      <rPr>
        <b/>
        <sz val="11"/>
        <color rgb="FF22262B"/>
        <rFont val="Calibri"/>
        <family val="2"/>
        <charset val="238"/>
      </rPr>
      <t xml:space="preserve">Zestaw pędzli do malowania farbami. </t>
    </r>
    <r>
      <rPr>
        <sz val="11"/>
        <color rgb="FF22262B"/>
        <rFont val="Calibri"/>
        <family val="2"/>
        <charset val="238"/>
      </rPr>
      <t>Zestaw powinien zawierać 30 x stempel z gąbki.</t>
    </r>
  </si>
  <si>
    <t>52.</t>
  </si>
  <si>
    <t>61.</t>
  </si>
  <si>
    <t>62.</t>
  </si>
  <si>
    <t>63.</t>
  </si>
  <si>
    <t>64.</t>
  </si>
  <si>
    <r>
      <rPr>
        <b/>
        <sz val="11"/>
        <color theme="1"/>
        <rFont val="Calibri"/>
        <family val="2"/>
        <charset val="238"/>
      </rPr>
      <t>Tamburyn</t>
    </r>
    <r>
      <rPr>
        <sz val="11"/>
        <color theme="1"/>
        <rFont val="Calibri"/>
        <family val="2"/>
        <charset val="238"/>
      </rPr>
      <t xml:space="preserve"> bez membrany dla dzieci. Drewniana obręcz o średnicy 8", z 6 parami dzwonków. Kolor wykończenia naturalny.</t>
    </r>
  </si>
  <si>
    <t>65.</t>
  </si>
  <si>
    <r>
      <rPr>
        <b/>
        <sz val="11"/>
        <color theme="1"/>
        <rFont val="Calibri"/>
        <family val="2"/>
        <charset val="238"/>
      </rPr>
      <t>Piłeczka gryzak elastyczna</t>
    </r>
    <r>
      <rPr>
        <sz val="11"/>
        <color theme="1"/>
        <rFont val="Calibri"/>
        <family val="2"/>
        <charset val="238"/>
      </rPr>
      <t>, miękka i bezpieczna dla dzieci, nie zawiera ftalanów i PCV, wym. 16,5x9x12cm  w kształcie sowy</t>
    </r>
  </si>
  <si>
    <t>66.</t>
  </si>
  <si>
    <r>
      <rPr>
        <b/>
        <sz val="11"/>
        <color theme="1"/>
        <rFont val="Calibri"/>
        <family val="2"/>
        <charset val="238"/>
      </rPr>
      <t>Piłeczka gryzak elastyczna</t>
    </r>
    <r>
      <rPr>
        <sz val="11"/>
        <color theme="1"/>
        <rFont val="Calibri"/>
        <family val="2"/>
        <charset val="238"/>
      </rPr>
      <t>, miękka i bezpieczna dla dzieci, nie zawiera ftalanów i PCV, wym. 16,5x9x12cm  w kształcie pszczoły</t>
    </r>
  </si>
  <si>
    <t>67.</t>
  </si>
  <si>
    <r>
      <rPr>
        <b/>
        <sz val="11"/>
        <color theme="1"/>
        <rFont val="Calibri"/>
        <family val="2"/>
        <charset val="238"/>
      </rPr>
      <t>Piłeczka gryzak elastyczna</t>
    </r>
    <r>
      <rPr>
        <sz val="11"/>
        <color theme="1"/>
        <rFont val="Calibri"/>
        <family val="2"/>
        <charset val="238"/>
      </rPr>
      <t>, miękka i bezpieczna dla dzieci, nie zawiera ftalanów i PCV, wym. 16,5x9x12cm  w kształcie jeża</t>
    </r>
  </si>
  <si>
    <t>68.</t>
  </si>
  <si>
    <t>69.</t>
  </si>
  <si>
    <t>70.</t>
  </si>
  <si>
    <r>
      <rPr>
        <b/>
        <sz val="11"/>
        <color theme="1"/>
        <rFont val="Calibri"/>
        <family val="2"/>
        <charset val="238"/>
      </rPr>
      <t xml:space="preserve">Sorter w kształcie chatki </t>
    </r>
    <r>
      <rPr>
        <sz val="11"/>
        <color theme="1"/>
        <rFont val="Calibri"/>
        <family val="2"/>
        <charset val="238"/>
      </rPr>
      <t>z 6 klockami różnokolorowymi w kształcie literek i figur geometrycznych do sortowania, 2 zabawy muzyczne: 1 odtwarzanie melodii, 2 zgadnij jaki to dźwięk, od 12 miesięcy</t>
    </r>
  </si>
  <si>
    <t>71.</t>
  </si>
  <si>
    <t>72.</t>
  </si>
  <si>
    <r>
      <rPr>
        <b/>
        <sz val="11"/>
        <color theme="1"/>
        <rFont val="Calibri"/>
        <family val="2"/>
        <charset val="238"/>
      </rPr>
      <t xml:space="preserve">Samochód z tworzywa sztucznego </t>
    </r>
    <r>
      <rPr>
        <sz val="11"/>
        <color theme="1"/>
        <rFont val="Calibri"/>
        <family val="2"/>
        <charset val="238"/>
      </rPr>
      <t>wym. 25x15x15, na plastikowych kółkach z 4 zwierzątkami o wym. ok. 5x5cm i kierowcą,</t>
    </r>
  </si>
  <si>
    <t>73.</t>
  </si>
  <si>
    <r>
      <rPr>
        <b/>
        <sz val="11"/>
        <color theme="1"/>
        <rFont val="Calibri"/>
        <family val="2"/>
        <charset val="238"/>
      </rPr>
      <t>Pojazd niewielkich rozmiarów</t>
    </r>
    <r>
      <rPr>
        <sz val="11"/>
        <color theme="1"/>
        <rFont val="Calibri"/>
        <family val="2"/>
        <charset val="238"/>
      </rPr>
      <t xml:space="preserve"> , wykonany z wysokiej jakości miękkiego plastiku, są wytrzymałe, a kółka wykonane z białego tworzywa , dł. 7 cm</t>
    </r>
  </si>
  <si>
    <t>74.</t>
  </si>
  <si>
    <r>
      <rPr>
        <b/>
        <sz val="11"/>
        <color theme="1"/>
        <rFont val="Calibri"/>
        <family val="2"/>
        <charset val="238"/>
      </rPr>
      <t>Chodzik wykonany z drewna</t>
    </r>
    <r>
      <rPr>
        <sz val="11"/>
        <color theme="1"/>
        <rFont val="Calibri"/>
        <family val="2"/>
        <charset val="238"/>
      </rPr>
      <t xml:space="preserve"> dla najmłodszych posiadający wiele edukacyjnych dodatków, wym. 33,5x46x50,5cm</t>
    </r>
  </si>
  <si>
    <t>75.</t>
  </si>
  <si>
    <r>
      <rPr>
        <b/>
        <sz val="11"/>
        <color theme="1"/>
        <rFont val="Calibri"/>
        <family val="2"/>
        <charset val="238"/>
      </rPr>
      <t>Zabawka chodzik</t>
    </r>
    <r>
      <rPr>
        <sz val="11"/>
        <color theme="1"/>
        <rFont val="Calibri"/>
        <family val="2"/>
        <charset val="238"/>
      </rPr>
      <t xml:space="preserve"> z drewnianymi cymbałkami i kształtami do sortowania, lusterkiem, przesuwanką, klockami do nauki liczenia do 3, wózek do pchania, wym. 35x32x53</t>
    </r>
  </si>
  <si>
    <t>76.</t>
  </si>
  <si>
    <r>
      <rPr>
        <b/>
        <sz val="11"/>
        <color theme="1"/>
        <rFont val="Calibri"/>
        <family val="2"/>
        <charset val="238"/>
      </rPr>
      <t>Mini labirynty na kółkach</t>
    </r>
    <r>
      <rPr>
        <sz val="11"/>
        <color theme="1"/>
        <rFont val="Calibri"/>
        <family val="2"/>
        <charset val="238"/>
      </rPr>
      <t xml:space="preserve"> w kształcie zwierzątek  na jednym drucie z 7 koralikami, wym. 14x12x8cm</t>
    </r>
  </si>
  <si>
    <t>77.</t>
  </si>
  <si>
    <r>
      <rPr>
        <b/>
        <sz val="11"/>
        <color theme="1"/>
        <rFont val="Calibri"/>
        <family val="2"/>
        <charset val="238"/>
      </rPr>
      <t>Mini labirynty</t>
    </r>
    <r>
      <rPr>
        <sz val="11"/>
        <color theme="1"/>
        <rFont val="Calibri"/>
        <family val="2"/>
        <charset val="238"/>
      </rPr>
      <t xml:space="preserve"> w kształcie zwierzątek  na jednym drucie z 7 koralikami, wym. 13x13x10cm</t>
    </r>
  </si>
  <si>
    <t>78.</t>
  </si>
  <si>
    <r>
      <rPr>
        <b/>
        <sz val="11"/>
        <color theme="1"/>
        <rFont val="Calibri"/>
        <family val="2"/>
        <charset val="238"/>
      </rPr>
      <t>Magnetyczne małe labirynty</t>
    </r>
    <r>
      <rPr>
        <sz val="11"/>
        <color theme="1"/>
        <rFont val="Calibri"/>
        <family val="2"/>
        <charset val="238"/>
      </rPr>
      <t xml:space="preserve"> z płyty pilśniowej lub sklejki i pleksi, z magnetycznym patyczkiem na sznurku, wym. 12x14, dł. sznurka 15 cm</t>
    </r>
  </si>
  <si>
    <t>79.</t>
  </si>
  <si>
    <r>
      <rPr>
        <b/>
        <sz val="11"/>
        <color theme="1"/>
        <rFont val="Calibri"/>
        <family val="2"/>
        <charset val="238"/>
      </rPr>
      <t>Tęczowe klocki</t>
    </r>
    <r>
      <rPr>
        <sz val="11"/>
        <color theme="1"/>
        <rFont val="Calibri"/>
        <family val="2"/>
        <charset val="238"/>
      </rPr>
      <t>, układanka zawierająca 7 elementów, które po złożeniu wyglądają jak tęcza</t>
    </r>
  </si>
  <si>
    <t>80.</t>
  </si>
  <si>
    <r>
      <rPr>
        <b/>
        <sz val="11"/>
        <color theme="1"/>
        <rFont val="Calibri"/>
        <family val="2"/>
        <charset val="238"/>
      </rPr>
      <t>Stoliczek z labiryntem</t>
    </r>
    <r>
      <rPr>
        <sz val="11"/>
        <color theme="1"/>
        <rFont val="Calibri"/>
        <family val="2"/>
        <charset val="238"/>
      </rPr>
      <t>, kształtami oraz zębatymi kółeczkami do ćwiczeń usprawniającymi motorykę rąk. Wykonany z lakierowanego drewna, wym. 36x25x35cm</t>
    </r>
  </si>
  <si>
    <t>81.</t>
  </si>
  <si>
    <r>
      <rPr>
        <b/>
        <sz val="11"/>
        <color theme="1"/>
        <rFont val="Calibri"/>
        <family val="2"/>
        <charset val="238"/>
      </rPr>
      <t>Tabliczka ścienna w kształcie krokodyla</t>
    </r>
    <r>
      <rPr>
        <sz val="11"/>
        <color theme="1"/>
        <rFont val="Calibri"/>
        <family val="2"/>
        <charset val="238"/>
      </rPr>
      <t>, posiadająca aplikację z 3 obracającymi się kostkami, 4 przesuwanki, wym. całkowite 91x32x6cm</t>
    </r>
  </si>
  <si>
    <t>82.</t>
  </si>
  <si>
    <r>
      <rPr>
        <b/>
        <sz val="11"/>
        <color theme="1"/>
        <rFont val="Calibri"/>
        <family val="2"/>
        <charset val="238"/>
      </rPr>
      <t>Tabliczka ścienna w kształcie słonia</t>
    </r>
    <r>
      <rPr>
        <sz val="11"/>
        <color theme="1"/>
        <rFont val="Calibri"/>
        <family val="2"/>
        <charset val="238"/>
      </rPr>
      <t xml:space="preserve"> wyposażona w 3 aplikacje, obracane koło o śr. 22 cm z szeleszczącymi kuleczkami w środku i szybkę z pleksi, ksylofon z 8 metalowymi płytkami i drewnianą pałeczką na sznurku o dł. 18 cm tarka z kostką na sznurku o dł. 18 cm, wym. całkowite 91x31,5x4x5cm</t>
    </r>
  </si>
  <si>
    <t>83.</t>
  </si>
  <si>
    <t>84.</t>
  </si>
  <si>
    <r>
      <rPr>
        <b/>
        <sz val="11"/>
        <color theme="1"/>
        <rFont val="Calibri"/>
        <family val="2"/>
        <charset val="238"/>
      </rPr>
      <t xml:space="preserve">Tabliczka w kształcie Hipopotama  </t>
    </r>
    <r>
      <rPr>
        <sz val="11"/>
        <color theme="1"/>
        <rFont val="Calibri"/>
        <family val="2"/>
        <charset val="238"/>
      </rPr>
      <t>z 3 aplikacjami: 1. Labirynt kuleczkowy z 9 kuleczkami i 9 ponumerowanymi zatoczkami na kuleczki. Kuleczki można przemieszczać po labiryncie za pomocą 2 wskaźników z magnesami, a szybka z pleksi o wym. 27,5 x 23 cm zapobiega wypadaniu kuleczek. 2. Liczydło-przesuwanka z 10 koralikami na 2 metalowych rurkach. 3. Cztery kolorowe klocki na sznurkach. Klocki posiadają magnesy, dzięki czemu po dopasowanu do odpowiedniego miejsca, trzymają się na ścianie. wym. całkowite 91 x 32 x 4 cm, dł. sznurka: 17 cm (przy wskaźnikach) oraz 19, 17, 12 i 8 cm (przy klockach) od 18 miesięcy</t>
    </r>
  </si>
  <si>
    <t>85.</t>
  </si>
  <si>
    <t>86.</t>
  </si>
  <si>
    <r>
      <rPr>
        <b/>
        <sz val="11"/>
        <color theme="1"/>
        <rFont val="Calibri"/>
        <family val="2"/>
        <charset val="238"/>
      </rPr>
      <t>Kartonowe pudełeczka z liczbami i okienkami</t>
    </r>
    <r>
      <rPr>
        <sz val="11"/>
        <color theme="1"/>
        <rFont val="Calibri"/>
        <family val="2"/>
        <charset val="238"/>
      </rPr>
      <t>, w których kryją się różne zwierzątka.  wym. największego elem. 15 x 15 x 15 cm , 6 pudełek . 6 zwierzątek, od 18 miesięcy</t>
    </r>
  </si>
  <si>
    <t>87.</t>
  </si>
  <si>
    <t>88.</t>
  </si>
  <si>
    <t>89.</t>
  </si>
  <si>
    <t>90.</t>
  </si>
  <si>
    <t>91.</t>
  </si>
  <si>
    <t>93.</t>
  </si>
  <si>
    <t>94.</t>
  </si>
  <si>
    <t>95.</t>
  </si>
  <si>
    <t>96.</t>
  </si>
  <si>
    <t>97.</t>
  </si>
  <si>
    <t>98.</t>
  </si>
  <si>
    <t>99.</t>
  </si>
  <si>
    <t>100.</t>
  </si>
  <si>
    <t>101.</t>
  </si>
  <si>
    <t>102.</t>
  </si>
  <si>
    <t>103.</t>
  </si>
  <si>
    <t>104.</t>
  </si>
  <si>
    <r>
      <rPr>
        <b/>
        <sz val="11"/>
        <color theme="1"/>
        <rFont val="Calibri"/>
        <family val="2"/>
        <charset val="238"/>
      </rPr>
      <t>Klocki drewniane</t>
    </r>
    <r>
      <rPr>
        <sz val="11"/>
        <color theme="1"/>
        <rFont val="Calibri"/>
        <family val="2"/>
        <charset val="238"/>
      </rPr>
      <t xml:space="preserve"> Zestaw ma zawierać minimum 50 elementów w różnych kolorach. Klocki mają mieć duży rozmiar przystosowany do najmłodszych dzieci. Wymiary  kolcków minimum 6cm, klocki przechowywane w specjalnym wiaderku</t>
    </r>
  </si>
  <si>
    <t>105.</t>
  </si>
  <si>
    <t>106.</t>
  </si>
  <si>
    <t>107.</t>
  </si>
  <si>
    <t>108.</t>
  </si>
  <si>
    <t>109.</t>
  </si>
  <si>
    <t>110.</t>
  </si>
  <si>
    <t>112.</t>
  </si>
  <si>
    <t>113.</t>
  </si>
  <si>
    <t>114.</t>
  </si>
  <si>
    <t>115.</t>
  </si>
  <si>
    <t>116.</t>
  </si>
  <si>
    <t>117.</t>
  </si>
  <si>
    <r>
      <rPr>
        <b/>
        <sz val="11"/>
        <color theme="1"/>
        <rFont val="Calibri"/>
        <family val="2"/>
        <charset val="238"/>
      </rPr>
      <t>Klocki maxi unico</t>
    </r>
    <r>
      <rPr>
        <sz val="11"/>
        <color theme="1"/>
        <rFont val="Calibri"/>
        <family val="2"/>
        <charset val="238"/>
      </rPr>
      <t>, klocki z tworzywa sztucznego, w różnych wymiarach i kolorach, podstawa do klocków                   wym.40 x 28 x 4 cm, min. 120 szt. klocków o wym. od  6 do 25 cm</t>
    </r>
  </si>
  <si>
    <t>118.</t>
  </si>
  <si>
    <r>
      <rPr>
        <b/>
        <sz val="11"/>
        <color theme="1"/>
        <rFont val="Calibri"/>
        <family val="2"/>
        <charset val="238"/>
      </rPr>
      <t>Podświetlany panel podłogowy,</t>
    </r>
    <r>
      <rPr>
        <sz val="11"/>
        <color theme="1"/>
        <rFont val="Calibri"/>
        <family val="2"/>
        <charset val="238"/>
      </rPr>
      <t xml:space="preserve"> Panel wyposażony w zasilacz oraz przewód służący do łączenia płytek ze sobą. wym. 50cmx 50cm mix kolorów</t>
    </r>
  </si>
  <si>
    <t>119.</t>
  </si>
  <si>
    <t>120.</t>
  </si>
  <si>
    <t>121.</t>
  </si>
  <si>
    <t>122.</t>
  </si>
  <si>
    <t>123.</t>
  </si>
  <si>
    <t>124.</t>
  </si>
  <si>
    <t>125.</t>
  </si>
  <si>
    <t>126.</t>
  </si>
  <si>
    <r>
      <rPr>
        <b/>
        <sz val="11"/>
        <color theme="1"/>
        <rFont val="Calibri"/>
        <family val="2"/>
        <charset val="238"/>
      </rPr>
      <t>Łóżko drewniane dla lalek,</t>
    </r>
    <r>
      <rPr>
        <sz val="11"/>
        <color theme="1"/>
        <rFont val="Calibri"/>
        <family val="2"/>
        <charset val="238"/>
      </rPr>
      <t xml:space="preserve"> wym. 52,5 x 30 x 35 cm</t>
    </r>
  </si>
  <si>
    <t>127.</t>
  </si>
  <si>
    <r>
      <rPr>
        <b/>
        <sz val="11"/>
        <color theme="1"/>
        <rFont val="Calibri"/>
        <family val="2"/>
        <charset val="238"/>
      </rPr>
      <t>Drewniane warzywa i owoce</t>
    </r>
    <r>
      <rPr>
        <sz val="11"/>
        <color theme="1"/>
        <rFont val="Calibri"/>
        <family val="2"/>
        <charset val="238"/>
      </rPr>
      <t xml:space="preserve"> do  krojenia zestaw XXL,4 zestawy W ZESTAWIE :
skrzynka
nożyk x2
obieraczka (imitacja)
deska do krojenia
pomidor – 2 elementy
gruszka – 2 elementy
ogórek – 2 elementy
cytryna – 3 elementy
ryba – 2 elementy
cebula – 2 elementy
kiwi – 2 elementy
marchewka – 2 elementy
dynia – 2 elementy
arbuz – 4 elementy
brokuł – 2 elementy
bakłażan – 2 elementy
pomarańcza – 2 elementy</t>
    </r>
  </si>
  <si>
    <t>128.</t>
  </si>
  <si>
    <r>
      <rPr>
        <b/>
        <sz val="11"/>
        <color theme="1"/>
        <rFont val="Calibri"/>
        <family val="2"/>
        <charset val="238"/>
      </rPr>
      <t>Geometryczne wieże,</t>
    </r>
    <r>
      <rPr>
        <sz val="11"/>
        <color theme="1"/>
        <rFont val="Calibri"/>
        <family val="2"/>
        <charset val="238"/>
      </rPr>
      <t xml:space="preserve">
Zestaw zawiera: 
drewnianą podstawę,7 krążków i kulę,6 ośmiokątnych klocków, 10 klocków kwadratowych, które należy dopasować do pary oraz kwadrat.Zabawka drewniana,przykuwają uwagę dziecka. </t>
    </r>
  </si>
  <si>
    <t>129.</t>
  </si>
  <si>
    <t>130.</t>
  </si>
  <si>
    <t>131.</t>
  </si>
  <si>
    <t>132.</t>
  </si>
  <si>
    <t>133.</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</si>
  <si>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</si>
  <si>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</si>
  <si>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</si>
  <si>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</si>
  <si>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</si>
  <si>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</si>
  <si>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</si>
  <si>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</si>
  <si>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</si>
  <si>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</si>
  <si>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</si>
  <si>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</si>
  <si>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</si>
  <si>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</si>
  <si>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</si>
  <si>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</si>
  <si>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</si>
  <si>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</si>
  <si>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</si>
  <si>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</si>
  <si>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</si>
  <si>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</si>
  <si>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</si>
  <si>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</si>
  <si>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</si>
  <si>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</si>
  <si>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</si>
  <si>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</si>
  <si>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</si>
  <si>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</si>
  <si>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r>
      <rPr>
        <b/>
        <sz val="11"/>
        <color theme="1"/>
        <rFont val="Calibri"/>
        <family val="2"/>
        <charset val="238"/>
      </rPr>
      <t>Chusta animacyjna w kształcie kwiatu</t>
    </r>
    <r>
      <rPr>
        <sz val="11"/>
        <color theme="1"/>
        <rFont val="Calibri"/>
        <family val="2"/>
        <charset val="238"/>
      </rPr>
      <t>, śr. Ok 3,2 m, 8 uchwytów, wykonana z nylonu, różnokolorowe płatki w kształcie prostokątów</t>
    </r>
  </si>
  <si>
    <t>165.</t>
  </si>
  <si>
    <r>
      <rPr>
        <b/>
        <sz val="11"/>
        <color theme="1"/>
        <rFont val="Calibri"/>
        <family val="2"/>
        <charset val="238"/>
      </rPr>
      <t>Lina do przeciągania</t>
    </r>
    <r>
      <rPr>
        <sz val="11"/>
        <color theme="1"/>
        <rFont val="Calibri"/>
        <family val="2"/>
        <charset val="238"/>
      </rPr>
      <t xml:space="preserve">, Lina bawełniana długość 10 m śr. 2 cm </t>
    </r>
  </si>
  <si>
    <t>166.</t>
  </si>
  <si>
    <t>167.</t>
  </si>
  <si>
    <t>168.</t>
  </si>
  <si>
    <t>169.</t>
  </si>
  <si>
    <t>170.</t>
  </si>
  <si>
    <t>171.</t>
  </si>
  <si>
    <t>172.</t>
  </si>
  <si>
    <t>173.</t>
  </si>
  <si>
    <t>174.</t>
  </si>
  <si>
    <t>175.</t>
  </si>
  <si>
    <t>176.</t>
  </si>
  <si>
    <t>177.</t>
  </si>
  <si>
    <t>178.</t>
  </si>
  <si>
    <t>179.</t>
  </si>
  <si>
    <t>180.</t>
  </si>
  <si>
    <r>
      <rPr>
        <b/>
        <sz val="10"/>
        <color theme="1"/>
        <rFont val="Calibri"/>
        <family val="2"/>
        <charset val="238"/>
      </rPr>
      <t>Duży zestaw do piaskownicy</t>
    </r>
    <r>
      <rPr>
        <sz val="10"/>
        <color theme="1"/>
        <rFont val="Calibri"/>
        <family val="2"/>
        <charset val="238"/>
      </rPr>
      <t>, który  składa się z 2 taczek, wywrotki, wiaderka z sitkiem, foremki, dużych i małych grabek oraz dużego i małego szpadla.
 od 12 miesięcy</t>
    </r>
  </si>
  <si>
    <r>
      <rPr>
        <sz val="11"/>
        <color theme="1"/>
        <rFont val="Calibri"/>
        <family val="2"/>
        <charset val="238"/>
      </rPr>
      <t xml:space="preserve"> </t>
    </r>
    <r>
      <rPr>
        <b/>
        <sz val="11"/>
        <color theme="1"/>
        <rFont val="Calibri"/>
        <family val="2"/>
        <charset val="238"/>
      </rPr>
      <t>Duży zestaw do piasku.</t>
    </r>
    <r>
      <rPr>
        <sz val="11"/>
        <color theme="1"/>
        <rFont val="Calibri"/>
        <family val="2"/>
        <charset val="238"/>
      </rPr>
      <t xml:space="preserve"> Zestaw zapakowany w kartonowe sztywne pudło, które zawiera:
• 5 szt. młynków
• 10 szt. wiaderek
• 10 małych łopatek
• 10 dużych łopatek
• 30 szt. różnych foremek
• 10 szt. grabek</t>
    </r>
  </si>
  <si>
    <t>Inne</t>
  </si>
  <si>
    <r>
      <rPr>
        <b/>
        <sz val="11"/>
        <color theme="1"/>
        <rFont val="Calibri"/>
        <family val="2"/>
        <charset val="238"/>
      </rPr>
      <t>T-shirt dziecięcy</t>
    </r>
    <r>
      <rPr>
        <sz val="11"/>
        <color theme="1"/>
        <rFont val="Calibri"/>
        <family val="2"/>
        <charset val="238"/>
      </rPr>
      <t xml:space="preserve"> gładki bawełniany czarny, rozm. 92</t>
    </r>
  </si>
  <si>
    <r>
      <rPr>
        <b/>
        <sz val="11"/>
        <color theme="1"/>
        <rFont val="Calibri"/>
        <family val="2"/>
        <charset val="238"/>
      </rPr>
      <t>T-shirt dziecięcy</t>
    </r>
    <r>
      <rPr>
        <sz val="11"/>
        <color theme="1"/>
        <rFont val="Calibri"/>
        <family val="2"/>
        <charset val="238"/>
      </rPr>
      <t xml:space="preserve"> bawełniany gładki kolor biały, rozm. 92</t>
    </r>
  </si>
  <si>
    <r>
      <rPr>
        <b/>
        <sz val="11"/>
        <color theme="1"/>
        <rFont val="Calibri"/>
        <family val="2"/>
        <charset val="238"/>
      </rPr>
      <t>Strój Józefa</t>
    </r>
    <r>
      <rPr>
        <sz val="11"/>
        <color theme="1"/>
        <rFont val="Calibri"/>
        <family val="2"/>
        <charset val="238"/>
      </rPr>
      <t xml:space="preserve"> na jasełka, rozm. 92</t>
    </r>
  </si>
  <si>
    <r>
      <rPr>
        <b/>
        <sz val="11"/>
        <color theme="1"/>
        <rFont val="Calibri"/>
        <family val="2"/>
        <charset val="238"/>
      </rPr>
      <t>Strój Maryi</t>
    </r>
    <r>
      <rPr>
        <sz val="11"/>
        <color theme="1"/>
        <rFont val="Calibri"/>
        <family val="2"/>
        <charset val="238"/>
      </rPr>
      <t xml:space="preserve"> Jasełka, rozm. 92</t>
    </r>
  </si>
  <si>
    <r>
      <rPr>
        <b/>
        <sz val="11"/>
        <color theme="1"/>
        <rFont val="Calibri"/>
        <family val="2"/>
        <charset val="238"/>
      </rPr>
      <t>Strój aniołka</t>
    </r>
    <r>
      <rPr>
        <sz val="11"/>
        <color theme="1"/>
        <rFont val="Calibri"/>
        <family val="2"/>
        <charset val="238"/>
      </rPr>
      <t xml:space="preserve"> na jasełka dla dziecka, w rozm. 92. Strój wyposażony w skrzydła, aureolę i sukienkę anioła</t>
    </r>
  </si>
  <si>
    <r>
      <rPr>
        <b/>
        <sz val="11"/>
        <color theme="1"/>
        <rFont val="Calibri"/>
        <family val="2"/>
        <charset val="238"/>
      </rPr>
      <t xml:space="preserve">Spódnica tiulowa </t>
    </r>
    <r>
      <rPr>
        <sz val="11"/>
        <color theme="1"/>
        <rFont val="Calibri"/>
        <family val="2"/>
        <charset val="238"/>
      </rPr>
      <t>dziecięca czerwona, rozm. 92</t>
    </r>
  </si>
  <si>
    <r>
      <rPr>
        <b/>
        <sz val="11"/>
        <color theme="1"/>
        <rFont val="Calibri"/>
        <family val="2"/>
        <charset val="238"/>
      </rPr>
      <t>Pojemniki do przechowywania 30l.</t>
    </r>
    <r>
      <rPr>
        <sz val="11"/>
        <color theme="1"/>
        <rFont val="Calibri"/>
        <family val="2"/>
        <charset val="238"/>
      </rPr>
      <t xml:space="preserve">
Kolor pojemnika: TRANSPARENTNY
Kolor pokrywki: TRANSPARENTNA
Pokrywa z czarnymi klipsami</t>
    </r>
  </si>
  <si>
    <r>
      <rPr>
        <b/>
        <sz val="11"/>
        <color theme="1"/>
        <rFont val="Calibri"/>
        <family val="2"/>
        <charset val="238"/>
      </rPr>
      <t xml:space="preserve">Duży zestaw do piaskownicy, </t>
    </r>
    <r>
      <rPr>
        <sz val="11"/>
        <color theme="1"/>
        <rFont val="Calibri"/>
        <family val="2"/>
        <charset val="238"/>
      </rPr>
      <t>który  składa się z 2 taczek, wywrotki, wiaderka z sitkiem, foremki, dużych i małych grabek oraz dużego i małego szpadla.
 od 12 miesięcy</t>
    </r>
  </si>
  <si>
    <r>
      <rPr>
        <b/>
        <sz val="11"/>
        <color theme="1"/>
        <rFont val="Calibri"/>
        <family val="2"/>
        <charset val="238"/>
      </rPr>
      <t>Zestaw nagłośnieniowy  z mikrofonami, mikserem, kolumnami i akcesoriami</t>
    </r>
    <r>
      <rPr>
        <sz val="11"/>
        <color theme="1"/>
        <rFont val="Calibri"/>
        <family val="2"/>
        <charset val="238"/>
      </rPr>
      <t xml:space="preserve"> do wykorzystania podczas uroczystości żłobkowych.                                                                                                                                                                 Składowe zestawu:
2 kolumny   o łącznej mocy 1200W
2 statywy 
Power Mikser  
Zestaw mikrofonowy, dwa mikrofony doręczne 
Zestaw okablowania i przyłączy.</t>
    </r>
  </si>
  <si>
    <r>
      <rPr>
        <b/>
        <sz val="11"/>
        <color rgb="FF1F1F1F"/>
        <rFont val="Calibri"/>
        <family val="2"/>
        <charset val="238"/>
      </rPr>
      <t>Książeczki dla najmłodszych ( po 2 komplety na 2 grupy)</t>
    </r>
    <r>
      <rPr>
        <sz val="11"/>
        <color rgb="FF1F1F1F"/>
        <rFont val="Calibri"/>
        <family val="2"/>
        <charset val="238"/>
      </rPr>
      <t xml:space="preserve">      32 ksiazeczki                                                                                                                                        Świat Maluszka. Przyjaciele. Książeczka z okienkami. Okładaka twarda,                                                                                   Świat Maluszka, Moje dzielne auto, Książeczka z okienkami ,                                                                                                  Świat Maluszka. Życzliwość. Książeczka z okienkami  ,                                                                                                         Świat Maluszka. Zwierzątka. Książeczka z okienkami,                                                                                                                Świat Maluszka.Moje pierwsze słowa. Książeczka z okienkami  ,                                                                                               Świat Maluszka. Jeżdzi, lata, pływa. Książeczka z okienkami ,                                                                                                                                  Świat Maluszka. Kolory.Książeczka z okienkami ,                                                                                                                              Świat Maluszka, Kształty. Książeczka z okienkami               </t>
    </r>
  </si>
  <si>
    <r>
      <rPr>
        <b/>
        <sz val="11"/>
        <color theme="1"/>
        <rFont val="Calibri"/>
        <family val="2"/>
        <charset val="238"/>
      </rPr>
      <t xml:space="preserve">Zestaw książek: Feluś i Gucio: </t>
    </r>
    <r>
      <rPr>
        <sz val="11"/>
        <color theme="1"/>
        <rFont val="Calibri"/>
        <family val="2"/>
        <charset val="238"/>
      </rPr>
      <t xml:space="preserve">                                                                                                                                                             Feluś i Gucio idą do przedszkola,                                                                                                                                                                 Feluś i Gucio Świętują,                                                                                                                                                                             Feluś i Gucio wiedzą jak się zachować,                                                                                                                                                     Felus i Gucio poznają zawody, </t>
    </r>
  </si>
  <si>
    <t>Pakiet 8x Pucio dla najmłodszych twarda okładka- 4 zestawy</t>
  </si>
  <si>
    <t>Pakiet Pucio 5w1 Poznaj i Przytul Pucia dla Dzieci</t>
  </si>
  <si>
    <r>
      <rPr>
        <b/>
        <sz val="11"/>
        <color rgb="FF222222"/>
        <rFont val="Calibri"/>
        <family val="2"/>
        <charset val="238"/>
      </rPr>
      <t>Moskitiery aluminiowe na okna i drzwi do budynku żłobka.13 szt. na okno, 2 szt. na drzwi balkonowe</t>
    </r>
    <r>
      <rPr>
        <sz val="11"/>
        <color rgb="FF222222"/>
        <rFont val="Calibri"/>
        <family val="2"/>
        <charset val="238"/>
      </rPr>
      <t xml:space="preserve"> Moskitiera skutecznie zabezpiecza okno przed owadami i różnego rodzaju insektami poprzez odpowiednią strukturę siatki.                                                                              5x na okno o wymiarach 100x140, 2x na okno o wymiarach 240x140, 2x na okno o wymiarach 200x140, 4x na okno 180x1,40, 2 x na drzwi balkonowe 240x240</t>
    </r>
  </si>
  <si>
    <r>
      <rPr>
        <b/>
        <sz val="11"/>
        <color rgb="FF222222"/>
        <rFont val="Calibri"/>
        <family val="2"/>
        <charset val="238"/>
      </rPr>
      <t>Ławka dla dzieci zewnetrzna,kolorowa, wesoła ławka do wykorzytsnia na tarasie lub placu zabaw.</t>
    </r>
    <r>
      <rPr>
        <sz val="11"/>
        <color rgb="FF222222"/>
        <rFont val="Calibri"/>
        <family val="2"/>
        <charset val="238"/>
      </rPr>
      <t>Listwy wykonane w kolorach tęczy.4 szt. ( 2szt. Z aplikacja kota, 2 szt. z aplikacją myszki) Dodatkowo ławka ma okładki boczne z estetyczną grawerką zwierzaka -kotka i myszki lub myszki.  Deseczki i okładki wykonane z bezpiecznego i trwałego tworzywa HDPE. Natomiast konstrukcja powinna być wyprodukowana  ze stali, która jest zabezpieczana w procesie malowania proszkowego.</t>
    </r>
  </si>
  <si>
    <r>
      <rPr>
        <b/>
        <sz val="11"/>
        <color theme="1"/>
        <rFont val="Calibri"/>
        <family val="2"/>
        <charset val="238"/>
      </rPr>
      <t>Żagiel przeciw słoneczny/plandeka UV</t>
    </r>
    <r>
      <rPr>
        <sz val="11"/>
        <color theme="1"/>
        <rFont val="Calibri"/>
        <family val="2"/>
        <charset val="238"/>
      </rPr>
      <t>, z zestawem do maontażu,  wymiary plandeki : 4 x 5 m z uchwytami, w komplecie z 4 słupami, 4 pasami mocującymi, tulejami ziemnymi, naciągiem środkowym i pokrywami Rozstaw słupów : 4,60 m x 5,60 m. Żagiel wykorzystany do ochrony dzieci przebywających na tarasie/placu zabaw</t>
    </r>
  </si>
  <si>
    <r>
      <rPr>
        <b/>
        <sz val="11"/>
        <color rgb="FF222831"/>
        <rFont val="Calibri"/>
        <family val="2"/>
        <charset val="238"/>
      </rPr>
      <t>Nożyczki biurowe</t>
    </r>
    <r>
      <rPr>
        <sz val="11"/>
        <color rgb="FF222831"/>
        <rFont val="Calibri"/>
        <family val="2"/>
        <charset val="238"/>
      </rPr>
      <t xml:space="preserve"> 215  mm</t>
    </r>
  </si>
  <si>
    <r>
      <rPr>
        <b/>
        <sz val="11"/>
        <color rgb="FF222831"/>
        <rFont val="Calibri"/>
        <family val="2"/>
        <charset val="238"/>
      </rPr>
      <t>Zestaw przyborników siatkowch</t>
    </r>
    <r>
      <rPr>
        <sz val="11"/>
        <color rgb="FF222831"/>
        <rFont val="Calibri"/>
        <family val="2"/>
        <charset val="238"/>
      </rPr>
      <t xml:space="preserve"> kosz kubek czarny, Siatkowy zestaw biurowy 4 częściowy czarny
Zestaw przyborników biurowych wykonanych z solidnej, metalowej, lakierowanej siatki w kolorze czarnym.
Zestaw zawiera:
1. Kosz siatkowy na śmieci okrągły 18 litrów czarny
2. Przybornik siatkowy okrągły na długopisy czarny
3. Przybornik siatkowy wielofunkcyjny 3 przegrody czarny
4. Półka siatkowa na dokumenty 3A zestaw czarna</t>
    </r>
  </si>
  <si>
    <r>
      <rPr>
        <b/>
        <sz val="11"/>
        <color rgb="FF222831"/>
        <rFont val="Calibri"/>
        <family val="2"/>
        <charset val="238"/>
      </rPr>
      <t>Zszywacz</t>
    </r>
    <r>
      <rPr>
        <sz val="11"/>
        <color rgb="FF222831"/>
        <rFont val="Calibri"/>
        <family val="2"/>
        <charset val="238"/>
      </rPr>
      <t xml:space="preserve"> na  210 kartek czarny, Cechy:
- zszywa do 210 arkuszy papieru o gramaturze 80 g / m2
- wytrzymała metalowa obudowa
- utwardzony korpus ABS
- system ładowania z przodu za pomocą przycisku
- używa zszywek serii 923 (8 mm, 10 mm, 12 mm, 14 mm, 17 mm, 23 mm)
- regulowana głębokość wsuwania kartek 7-62mm
- kolor: czarny, + zestaw zszywek do każdego dziurkacza</t>
    </r>
  </si>
  <si>
    <r>
      <rPr>
        <b/>
        <sz val="11"/>
        <color rgb="FF222831"/>
        <rFont val="Calibri"/>
        <family val="2"/>
        <charset val="238"/>
      </rPr>
      <t>Zszywacz czarny 50 kartek</t>
    </r>
    <r>
      <rPr>
        <sz val="11"/>
        <color rgb="FF222831"/>
        <rFont val="Calibri"/>
        <family val="2"/>
        <charset val="238"/>
      </rPr>
      <t xml:space="preserve"> oraz zestaw , zszywa do 50 arkuszy papieru
wygodny system ładowania od przodu
szybkie i łatwe ponowne ładowanie
system hamulca bezpieczeństwa
zszywki 24/6 24/8 dołączone do zszywacza</t>
    </r>
  </si>
  <si>
    <t>Szufelka z gumą plastikowa + zmiotka szczotka</t>
  </si>
  <si>
    <t>SUMA</t>
  </si>
  <si>
    <t>artykuły biurowe</t>
  </si>
  <si>
    <r>
      <rPr>
        <b/>
        <sz val="11"/>
        <color theme="1"/>
        <rFont val="Calibri"/>
        <family val="2"/>
        <charset val="238"/>
      </rPr>
      <t>Bańki mydlane 60 ml</t>
    </r>
    <r>
      <rPr>
        <sz val="11"/>
        <color theme="1"/>
        <rFont val="Calibri"/>
        <family val="2"/>
        <charset val="238"/>
      </rPr>
      <t>, wys. pojemnika 10 cm. Pomoce do wykorzystania podczas zajęc logopedycznych.</t>
    </r>
  </si>
  <si>
    <t>46.</t>
  </si>
  <si>
    <t>47.</t>
  </si>
  <si>
    <t>49.</t>
  </si>
  <si>
    <t>53.</t>
  </si>
  <si>
    <t>54.</t>
  </si>
  <si>
    <t>55.</t>
  </si>
  <si>
    <t>56.</t>
  </si>
  <si>
    <t>57.</t>
  </si>
  <si>
    <t>58.</t>
  </si>
  <si>
    <t>59.</t>
  </si>
  <si>
    <t>60.</t>
  </si>
  <si>
    <t xml:space="preserve">Utrzymanie czystości </t>
  </si>
  <si>
    <t>VAT (%)</t>
  </si>
  <si>
    <t>VAT kwota</t>
  </si>
  <si>
    <t>łącznie netto</t>
  </si>
  <si>
    <t>Łacznie kwota brutto</t>
  </si>
  <si>
    <r>
      <t xml:space="preserve">Torba na wózek, </t>
    </r>
    <r>
      <rPr>
        <sz val="11"/>
        <color theme="1"/>
        <rFont val="Calibri"/>
        <family val="2"/>
        <charset val="238"/>
      </rPr>
      <t>uniwersalna, pojemność 11 l.torba na wszystkie typy wózków, mieszcząca napoje, butelki i pieluchy z mocnego materiału</t>
    </r>
  </si>
  <si>
    <r>
      <t xml:space="preserve">Zestaw </t>
    </r>
    <r>
      <rPr>
        <sz val="11"/>
        <color theme="1"/>
        <rFont val="Calibri"/>
        <family val="2"/>
        <charset val="238"/>
      </rPr>
      <t xml:space="preserve"> wykonany z płyty laminowanej w tonacji białej (korpus) oraz białej (przegrody i półki) o gr. 18 mm, fronty o gr. 18 mm pokryte trwałą okleiną plastyczną o wym. 116,6 x 41,5 x 124,2 cm. W skład zestawu wchodzi:
regał  z 2 przegrodami i 2 półkami,  wym. 116,6 x 41,5 x 124,2 cm
półki - 2 szt., wym. 36,5 x 37 cm
drzwiczki małe  - limonkowe, 1 szt,  wym. 37 x 37 cm
małe drzwiczki 90, mocowane do przegrody - limonkowe, 2 szt, wym. 37 x 37 cm
szuflada wąska - szara, 2 szt, wym. frontu 37 x 18,3 cm
szuflada wąska - szara, 2 szt, wym. frontu 37 x 18,3 cm
szuflada wąska środkowa - szara, 1 szt, wym. frontu 37 x 18,3 cm
szuflada wąska środkowa - limonkowa, 1 szt, wym. frontu 37 x 18,3 cm
Drzwiczki i szuflady zawierają wpuszczane (schowane) uchwyty
</t>
    </r>
  </si>
  <si>
    <r>
      <t xml:space="preserve"> </t>
    </r>
    <r>
      <rPr>
        <b/>
        <sz val="11"/>
        <color theme="1"/>
        <rFont val="Calibri"/>
        <family val="2"/>
        <charset val="238"/>
      </rPr>
      <t>Zestaw</t>
    </r>
    <r>
      <rPr>
        <sz val="11"/>
        <color theme="1"/>
        <rFont val="Calibri"/>
        <family val="2"/>
        <charset val="238"/>
      </rPr>
      <t xml:space="preserve">  wykonany z białej płyty laminowanej, o gr. 18 mm, fronty o gr. 18 mm pokryte trwałą okleiną termoplastyczną, o wym. 154 x 41,5 x 161,6 cm. W skład zestawu wchodzi:
regał wielofunkcyjny, biały 1 szt.
półki - 2 szt.
półki wąskie - 2 szt.
drzwiczki z zamkiem średnie limonkowe 1 szt.
drzwiczki średnie  limonkowe 1 szt.
drzwiczki średnie  szare 1 szt.
skrzynia duża - szara 2 szt.
</t>
    </r>
  </si>
  <si>
    <r>
      <t xml:space="preserve"> </t>
    </r>
    <r>
      <rPr>
        <b/>
        <sz val="11"/>
        <color theme="1"/>
        <rFont val="Calibri"/>
        <family val="2"/>
        <charset val="238"/>
      </rPr>
      <t>Szafka</t>
    </r>
    <r>
      <rPr>
        <sz val="11"/>
        <color theme="1"/>
        <rFont val="Calibri"/>
        <family val="2"/>
        <charset val="238"/>
      </rPr>
      <t xml:space="preserve"> z szufladami i zamykanymi szafeczkami, wykonana z płyty laminowanej o gr. 18 mm. Fronty o gr. 18 mm pokryte zostały trwałą okleiną termoplastyczną.Wymiary zestawu: 116,6 x 41,5 x 86,8 cm
W skład zestawu wchodzi:
szafka asymetryczna na szerokie szuflady, 1 szt, wym. 116,6 x 41,5 x 86,8 cm
drzwiczki małe  - szare, 1 szt,  wym. 37 x 37 cm
drzwiczki małe limonkowe, 1 szt, wym. 37 x 37 cm
szuflada szeroka - szara, 2 szt,  wym. frontu 75,2 x 18,3 cm
szuflada szeroka - szara, 1 szt, wym. frontu 75,2 x 18,3 cm
szuflada szeroka - limonkowa, 1 szt, wym. frontu 75,2 x 18,3 cm
</t>
    </r>
  </si>
  <si>
    <r>
      <t>Biurko</t>
    </r>
    <r>
      <rPr>
        <sz val="11"/>
        <color theme="1"/>
        <rFont val="Calibri"/>
        <family val="2"/>
        <charset val="238"/>
      </rPr>
      <t xml:space="preserve"> lewostronne z szafką i jedną szufladą  w białej skrzyni, szafka wyposażona w zamek oraz drzwiczki z zawiasem o wym. 120x60x76cm. wym. frontu szuflady 37x18,3 cm
wym. frontu szafki 37x37
limonkowy kolor frontu szuflady i szafki 
</t>
    </r>
  </si>
  <si>
    <r>
      <t xml:space="preserve">Fotel konferencyjny </t>
    </r>
    <r>
      <rPr>
        <sz val="11"/>
        <color theme="1"/>
        <rFont val="Calibri"/>
        <family val="2"/>
        <charset val="238"/>
      </rPr>
      <t xml:space="preserve">na kółkach w kolorze szarym na metalowych nogach, malowanych proszkowo. oparcie wykonane na bazie profilowanej formatki sklejkowej, z wypełnieniem z pianki tapicerowanej tkaniną poliestrową, podłokietników zszywane z osobnych elementów. Stanowiące  wraz z oparciem jeden element. Siedzisko wykonane na bazie formatki sklejkowej, posiadającej specjalny układ tapicerski.
• wym. 60 x 63 x 89,5 cm
• wys. siedziska 43 cm
</t>
    </r>
  </si>
  <si>
    <r>
      <t xml:space="preserve">Szafka </t>
    </r>
    <r>
      <rPr>
        <sz val="11"/>
        <color theme="1"/>
        <rFont val="Calibri"/>
        <family val="2"/>
        <charset val="238"/>
      </rPr>
      <t xml:space="preserve">wym. 70,2 x 48 x 105,4 cm. Zestaw zawiera:
szafka na plastikowe pojemniki - z przegrodą, biała 1 szt.
 Pojemnik płytki  w kolorze – żółtym, 30 szt.
</t>
    </r>
  </si>
  <si>
    <r>
      <rPr>
        <b/>
        <sz val="11"/>
        <color theme="1"/>
        <rFont val="Calibri"/>
        <family val="2"/>
        <charset val="238"/>
      </rPr>
      <t>Półka</t>
    </r>
    <r>
      <rPr>
        <sz val="11"/>
        <color theme="1"/>
        <rFont val="Calibri"/>
        <family val="2"/>
        <charset val="238"/>
      </rPr>
      <t xml:space="preserve"> wisząca na 20 kubeczków. Półka wykonana z laminowanej płyty o grubości 18 mm w tonacji klonu. Zawiera miejsce na kubeczki z akcesoriami.
wym. 150 x 15,2 x 46,4 cm
</t>
    </r>
  </si>
  <si>
    <r>
      <t>Komplet mebli</t>
    </r>
    <r>
      <rPr>
        <sz val="11"/>
        <color theme="1"/>
        <rFont val="Calibri"/>
        <family val="2"/>
        <charset val="238"/>
      </rPr>
      <t xml:space="preserve"> wykonany  z białej płyty laminowanej o gr. 18 mm, fronty o gr. 18 mm pokryte trwałą okleiną termoplastyczną.W skład  zestawu wchodzi:
regał wielofunkcyjny, 1 szt , wym. 154 x 41,5 x 161,6 cm
skrzynia duża - biała, 2 szt• wym. frontu 74 x 37 cm,  wym. wewn. 69 x 32,5 x 28 cm
</t>
    </r>
  </si>
  <si>
    <r>
      <t>Zestaw mebli</t>
    </r>
    <r>
      <rPr>
        <sz val="11"/>
        <color theme="1"/>
        <rFont val="Calibri"/>
        <family val="2"/>
        <charset val="238"/>
      </rPr>
      <t xml:space="preserve"> Skrzynia z białej</t>
    </r>
    <r>
      <rPr>
        <b/>
        <sz val="11"/>
        <color theme="1"/>
        <rFont val="Calibri"/>
        <family val="2"/>
        <charset val="238"/>
      </rPr>
      <t xml:space="preserve"> </t>
    </r>
    <r>
      <rPr>
        <sz val="11"/>
        <color theme="1"/>
        <rFont val="Calibri"/>
        <family val="2"/>
        <charset val="238"/>
      </rPr>
      <t>płyty laminowanej</t>
    </r>
    <r>
      <rPr>
        <b/>
        <sz val="11"/>
        <color theme="1"/>
        <rFont val="Calibri"/>
        <family val="2"/>
        <charset val="238"/>
      </rPr>
      <t> </t>
    </r>
    <r>
      <rPr>
        <sz val="11"/>
        <color theme="1"/>
        <rFont val="Calibri"/>
        <family val="2"/>
        <charset val="238"/>
      </rPr>
      <t>o gr. 18 mm. Fronty o gr. 18 mm</t>
    </r>
    <r>
      <rPr>
        <b/>
        <sz val="11"/>
        <color theme="1"/>
        <rFont val="Calibri"/>
        <family val="2"/>
        <charset val="238"/>
      </rPr>
      <t xml:space="preserve"> </t>
    </r>
    <r>
      <rPr>
        <sz val="11"/>
        <color theme="1"/>
        <rFont val="Calibri"/>
        <family val="2"/>
        <charset val="238"/>
      </rPr>
      <t>pokryte okleiną termoplastyczną</t>
    </r>
    <r>
      <rPr>
        <b/>
        <sz val="11"/>
        <color theme="1"/>
        <rFont val="Calibri"/>
        <family val="2"/>
        <charset val="238"/>
      </rPr>
      <t>. </t>
    </r>
    <r>
      <rPr>
        <sz val="11"/>
        <color theme="1"/>
        <rFont val="Calibri"/>
        <family val="2"/>
        <charset val="238"/>
      </rPr>
      <t>Chowane uchwyty</t>
    </r>
    <r>
      <rPr>
        <b/>
        <sz val="11"/>
        <color theme="1"/>
        <rFont val="Calibri"/>
        <family val="2"/>
        <charset val="238"/>
      </rPr>
      <t xml:space="preserve">.W skład zestawu wchodzi:
szafka  biała z 1 półką na cokole, 1 szt., wym. 79,2 x 41,5 x 86,8 cm
szafka słupek  z 1 półką, 1 szt.,wym. 41,8 x 41,5 x 86,8 cm
regał biały z 2 przegrodami i półką,  1 szt., wym. 116,6 x 41,5 x 86,8 cm
szafka na dużą skrzynię, 1 szt., wym. 79,2 x 41,5 x 86,8 cm
szuflada wąska środkowa - biała, 1 szt, wym. frontu 37 x 18,3 cm
szuflada wąska środkowa - czerwona, 1 szt.,wym. frontu 37 x 18,3 cm
skrzynia mała - czerwona, 1 szt., wym. frontu 37 x 37 cm,
wym. wewn. 34 x 32,5 x 28 cm
skrzynia mała - biała, 1 szt., wym. frontu 37 x 37 cm
wym. wewn. 34 x 32,5 x 28 cm
drzwiczki małe 90 st. mocowane do korpusu - białe, 2 szt, wym. 37 x 37 cm
drzwiczki małe 90 st. mocowane do korpusu - szare, 2 szt.,wym. 37 x 37 cm
</t>
    </r>
  </si>
  <si>
    <t xml:space="preserve">Biurko lewostronne z szafką i jedną szufladą  w białej skrzyni, szafka wyposażona w zamek oraz drzwiczki z zawiasem o wym. 120x60x76cm. wym. frontu szuflady 37x18,3 cm
wym. frontu szafki 37x37
limonkowy kolor frontu szuflady i szafki 
</t>
  </si>
  <si>
    <t xml:space="preserve">Szafa kartotekowa w kolorze szarym. szafa na dokumenty z 4 szufladami
wymiary zewnętrzne: 128,5x43,3x60cm (WxSxG)
każda szuflada przystosowana do teczek zawieszkowych,
format A4 poziomo, maksymalny wymiar przechowywanego dokumentu: 275 x 328 mm (WxS)
szuflady wysuwane w 100%, z blokadą wysuwu więcej niż 1 szuflady
nośność szuflady 50kg
zamek centralny, 2 kluczyki w komplecie
</t>
  </si>
  <si>
    <t xml:space="preserve">Deska do prasowania. Wykonanie blatu:  Siatka metalowa
Wymiary blatu [cm]:  120 x 38
Wysokość maksymalna [cm]:  96
Funkcje:  Podstawka pod żelazko, Regulacja wysokości </t>
  </si>
  <si>
    <t xml:space="preserve">Zmiękczacz/ uzdatniacz do  wody ( automatyczny). Urządzenie zawiera głowicę sterującą, która umożliwia ustawienie parametrów pracy systemu uzdatniania wody dostosowanych do potrzeb.
Dane techniczne:
Obudowa w kolorze granatowym
Średnica przyłącza wody ¾”
Ciśnienie robocze: 1,5-6,0 bar
Temperatura otoczenia pracy: 5 – 38˚C
Maks. temperatura wody zasilającej: 38˚C
Czas regeneracji: 37 min
Wymiary urządzenia: 206x380x(H)480 mm
Przepływ nominalny: 0,3m3/h
Zużycie soli na 1 cykl regeneracji: 0,5 kg
Zbiornik regeneracyjny: 8 kg
Maks. natężenie przepływu wody 5 l/min
Wydajność dla 10°dH: 1200 l
Ochrona przed dostępem dzieci: Tak
Wymiary zbiornika jonitu średnica/wysokość Ø7x13 cali
Ilość złoża: 4 l
</t>
  </si>
  <si>
    <r>
      <rPr>
        <b/>
        <sz val="11"/>
        <color theme="1"/>
        <rFont val="Calibri"/>
        <family val="2"/>
        <charset val="238"/>
      </rPr>
      <t>Zestaw naczyń</t>
    </r>
    <r>
      <rPr>
        <sz val="11"/>
        <color theme="1"/>
        <rFont val="Calibri"/>
        <family val="2"/>
        <charset val="238"/>
      </rPr>
      <t xml:space="preserve"> na 1 osobę czerwony (z melaminy). W skład zestawu wchodzi:
talerz głęboki śr. 20cm
płytki duży śr.23 cm
płytki mały śr. 19 cm
miseczka mała deserowa śr.14 cm
kubek śr. 8, wys. 6,5 cm, poj.260ml
</t>
    </r>
  </si>
  <si>
    <r>
      <rPr>
        <b/>
        <sz val="11"/>
        <color theme="1"/>
        <rFont val="Calibri"/>
        <family val="2"/>
        <charset val="238"/>
      </rPr>
      <t>Zestaw naczyń</t>
    </r>
    <r>
      <rPr>
        <sz val="11"/>
        <color theme="1"/>
        <rFont val="Calibri"/>
        <family val="2"/>
        <charset val="238"/>
      </rPr>
      <t xml:space="preserve"> na 1 osobę żółty (z melaminy)- zestaw naczyń dodatkowy, wykorzystywany podczas urodzin dzieci. W skład zestawu wchodzi:
talerz głęboki śr. 20cm
płytki duży śr.23 cm
płytki mały śr. 19 cm
miseczka mała deserowa śr.14 cm
kubek śr. 8, wys. 6,5 cm, poj.260ml
</t>
    </r>
  </si>
  <si>
    <r>
      <t xml:space="preserve">Zestaw instrumentów, </t>
    </r>
    <r>
      <rPr>
        <sz val="11"/>
        <color theme="1"/>
        <rFont val="Calibri"/>
        <family val="2"/>
        <charset val="238"/>
      </rPr>
      <t xml:space="preserve">w skład zastawu wchodzi: torba wykonana z tkaniny, zamykana na zamek, wym. torby po złożeniu 42 x 42 cm
17 instrumentów:
- tamburyn, śr. 20 cm
- maxi quiro z pałeczką, dł. 40 cm
- podwójna tarka quiro z pałeczką, dł. 27 cm
- trójkąty z pałeczkami, 5 szt., wym. 20,5 cm, 17,5 cm, 15,5 cm, 13 cm, 10,5 cm
- kastaniety drewniane, 2 szt., śr. 5,5 cm
- kastaniety z rączką, dł. 21 cm
- marakasy drewniane, dł. 23 cm
- drewniany tonblok, dł. 20 cm, śr. 4,5 cm
- tamburyn z membraną, śr. 20 cm
- podwójny tonblok z pałeczką, dł. 20 cm, śr. 4,5 cm
- podwójny tonblok mały z pałeczką, dł. 20 cm, śr. 3,5 cm
- klawesy, dł. 20 cm, śr. 2,2 cm
- marakas wałek, dł. 20,5 cm, śr. 5 cm
</t>
    </r>
  </si>
  <si>
    <r>
      <rPr>
        <b/>
        <sz val="11"/>
        <color theme="1"/>
        <rFont val="Calibri"/>
        <family val="2"/>
        <charset val="238"/>
      </rPr>
      <t xml:space="preserve">Drewniana, trójwymiarowa nakładanka </t>
    </r>
    <r>
      <rPr>
        <sz val="11"/>
        <color theme="1"/>
        <rFont val="Calibri"/>
        <family val="2"/>
        <charset val="238"/>
      </rPr>
      <t xml:space="preserve">z figurkami zwierząt dla najmłodszych dzieci. Zabawka zaintryguje swoimi kolorami i nauczy rozpoznawać kształty - rozwinie w dziecku zdolności manualne i kombinacyjne.wym. 21 x 21 cm, 5 figurek zwierząt o wym. od 3 do 6 cm
od 12 miesięcy
</t>
    </r>
  </si>
  <si>
    <r>
      <rPr>
        <b/>
        <sz val="11"/>
        <color theme="1"/>
        <rFont val="Calibri"/>
        <family val="2"/>
        <charset val="238"/>
      </rPr>
      <t xml:space="preserve">Zabawna nakładanka </t>
    </r>
    <r>
      <rPr>
        <sz val="11"/>
        <color theme="1"/>
        <rFont val="Calibri"/>
        <family val="2"/>
        <charset val="238"/>
      </rPr>
      <t xml:space="preserve">przedstawiające różne środki transportu lub zwierzęta z farmy naśladująca ich odgłosy. Kołki przymocowane do elementów ułatwiają nakładanie. Zabawa uczy spostrzegawczości, rozwija koordynację i słownictwo.7 elem. do nakładania wym. 28 x 28 cm  od 2 lat
 produkt  z bateriami.
</t>
    </r>
  </si>
  <si>
    <r>
      <rPr>
        <b/>
        <sz val="11"/>
        <color theme="1"/>
        <rFont val="Calibri"/>
        <family val="2"/>
        <charset val="238"/>
      </rPr>
      <t>Kostka zawierająca zwierzątka</t>
    </r>
    <r>
      <rPr>
        <sz val="11"/>
        <color theme="1"/>
        <rFont val="Calibri"/>
        <family val="2"/>
        <charset val="238"/>
      </rPr>
      <t xml:space="preserve"> i zabawne dźwięki rozwijająca zdolności manualne i zręcznościowe dziecka, wykonana z trwałego i bezpiecznego tworzywa sztucznego, dostosowana do małych rączek, od 6 m. produkt z  bateriami (w zestawie)</t>
    </r>
  </si>
  <si>
    <t xml:space="preserve">Transparentne rybki. Przezroczyste muszle zapewniające dzieciom różnorodne wrażenia sensoryczne. Idealne także do zabawy z panelami świetlnymi. Wykonane z tworzywa sztucznego
6 szt., wielkość od 5 do 20 cm
</t>
  </si>
  <si>
    <t>Ściana wodna. Efektowna ściana. Możliwość wyboru 5 kolorów świecenia - sterowanie za pomocą pilota dołączonego do ściany. Włącznik/wyłącznik na podstawie. # wym. 105,8 x 23,7 x 200 cm</t>
  </si>
  <si>
    <t xml:space="preserve">Żelowy ocean. Sensoryczny worek z tworzywa sztucznego jest wypełniony płynem, brokatem i figurkami zwierząt żyjących w oceanie.
• wym. 54 x 40 x 10 cm
• od 18 miesięcy
</t>
  </si>
  <si>
    <r>
      <rPr>
        <b/>
        <sz val="11"/>
        <color theme="1"/>
        <rFont val="Calibri"/>
        <family val="2"/>
        <charset val="238"/>
      </rPr>
      <t>Klocki z tworzywa sztucznego</t>
    </r>
    <r>
      <rPr>
        <sz val="11"/>
        <color theme="1"/>
        <rFont val="Calibri"/>
        <family val="2"/>
        <charset val="238"/>
      </rPr>
      <t xml:space="preserve">, które w łatwy sposób łączą się ze sobą lub mogą być łączone z podstawą. Dają możliwość tworzenia niezliczonych konstrukcji.• wym. klocka 10 x 10 x 1 cm
• 87 elem. o wym. od 4,5 x 4,5 cm do 22 x 7 cm
• 10 kart pracy z grubego kartonu o wym. 21 x 25 cm
• w kartonie o wym. 39,5 x 29,5 x 29,5 cm
</t>
    </r>
  </si>
  <si>
    <t xml:space="preserve">Klocki magnetyczne Jolly Heap Creative 100 szt. ( kolor zółto-niebieski i żółto różowy)Zestaw składający się ze 100 kostek w czterech kształtach:
76 sześcianów
12 trójkątów
8 sześcianów ściętych
4 piramidki
</t>
  </si>
  <si>
    <t xml:space="preserve">Świecące Pałeczki.Pałeczki świecące w ciemnościach do 24 godzin. Zapewnia światło niezależnie od warunków pogodowych i temperatury. Przydatny zwłaszcza na kempingu, w jaskiniach, podczas wędkowania. Ze względu na niewielkie rozmiary i małą wagę nadaje się do oznaczania pozycji. Ważne zwłaszcza dla miłośników survivalu jest, iż świecą one także pod wodą. Produkt zapewnia bardzo dobre zabezpieczenie w razie awarii latarki. Źródłem światła jest plastikowa kapsułka z substancją chemiczną reagująca po przełamaniu. Efektem wspomnianej reakcji jest emisja światła.
• wym. 1,5 x 25 cm
• 10 szt. w zestawie
• w tubie
• różne kolory
</t>
  </si>
  <si>
    <r>
      <rPr>
        <b/>
        <sz val="11"/>
        <color theme="1"/>
        <rFont val="Calibri"/>
        <family val="2"/>
        <charset val="238"/>
      </rPr>
      <t>Plastikowa lalka z zestawem akcesoriów</t>
    </r>
    <r>
      <rPr>
        <sz val="11"/>
        <color theme="1"/>
        <rFont val="Calibri"/>
        <family val="2"/>
        <charset val="238"/>
      </rPr>
      <t xml:space="preserve">. Posiada ruchome ręce i nogi, oraz zdejmowane ubranko. Bobas po naciśnięciu na plecy wydaje różne dźwięki. W zestawie: kocyk o wym. 27 x 27 cm oraz smoczek i butelka.wys. 24,5 cm
od 3 lat produkt  bateriami  
</t>
    </r>
  </si>
  <si>
    <t>134.</t>
  </si>
  <si>
    <r>
      <rPr>
        <b/>
        <sz val="11"/>
        <color theme="1"/>
        <rFont val="Calibri"/>
        <family val="2"/>
        <charset val="238"/>
      </rPr>
      <t xml:space="preserve">Pojazdy niewielkich rozmiarów, </t>
    </r>
    <r>
      <rPr>
        <sz val="11"/>
        <color theme="1"/>
        <rFont val="Calibri"/>
        <family val="2"/>
        <charset val="238"/>
      </rPr>
      <t xml:space="preserve">wykonane z wysokiej jakości miękkiego plastiku, są wytrzymałe, a kółka wykonane z białego tworzywa są ciche i nie rysują powierzchni. Pojazdy można myć w zmywarce.w wiaderku 30 szt. dł. 10 - 14 cm, wym. wiaderka 33 x 32 x 31 cm
 od 12 miesięcy
</t>
    </r>
  </si>
  <si>
    <t>Leżaczek bujaczek dla malucha ze stolikiem, leżaczek jest wyposażony w pałąk z 2 wiszącymi zabawkami-małpką i żyrafą oraz demontowalny stolik, przy którym dziecko może jeść.
Delikatne wibracje uspokoją maluszka i pozwolą mu szybciej zasnąć. Leżaczek gra melodyjkę.
Leżaczek ma możliwość regulacji oparcia, dzięki czemu można go wykorzystać do spania lub, w późniejszym wieku, siedzenia. Posiada trzypunktowe pasy bezpieczeństwa. Maksymalne obciążenie 18 kg.
• wym. 45 x 80 x 65 cm</t>
  </si>
  <si>
    <r>
      <rPr>
        <b/>
        <sz val="11"/>
        <color theme="1"/>
        <rFont val="Calibri"/>
        <family val="2"/>
        <charset val="238"/>
      </rPr>
      <t>Zestaw naczyń 36 elementów</t>
    </r>
    <r>
      <rPr>
        <sz val="11"/>
        <color theme="1"/>
        <rFont val="Calibri"/>
        <family val="2"/>
        <charset val="238"/>
      </rPr>
      <t>: talerz duży, talerz mały, miseczka dla 12 osób.naczynia wykonane ze szkła Opal Glass</t>
    </r>
  </si>
  <si>
    <t>kamienie świecące. 2 estawy. Zestaw zawiera 12 kamieni w 3 róznych rozmiarach oraz stację dokującą . Wypsoazenie zestawu :  * 12 szt., średnica największego kamienia 15cm, od 10 miesiecy.</t>
  </si>
  <si>
    <r>
      <t>Wózek</t>
    </r>
    <r>
      <rPr>
        <sz val="11"/>
        <color theme="1"/>
        <rFont val="Calibri"/>
        <family val="2"/>
        <charset val="238"/>
      </rPr>
      <t xml:space="preserve"> </t>
    </r>
    <r>
      <rPr>
        <b/>
        <sz val="11"/>
        <color theme="1"/>
        <rFont val="Calibri"/>
        <family val="2"/>
        <charset val="238"/>
      </rPr>
      <t>na łóżeczka/leżaki</t>
    </r>
    <r>
      <rPr>
        <sz val="11"/>
        <color theme="1"/>
        <rFont val="Calibri"/>
        <family val="2"/>
        <charset val="238"/>
      </rPr>
      <t xml:space="preserve"> o konstrukcji pozwalającej na łatwe przemieszczanie 15 łóżeczek/leżaków</t>
    </r>
  </si>
  <si>
    <r>
      <t xml:space="preserve">Skandynawska dwuosobowa sofa </t>
    </r>
    <r>
      <rPr>
        <sz val="11"/>
        <color theme="1"/>
        <rFont val="Calibri"/>
        <family val="2"/>
        <charset val="238"/>
      </rPr>
      <t>sprężynowa na wysokich drewnianych nóżkach, wym.120x75x74 , sofa z materiału welurowego, kolor w odcianch granatu</t>
    </r>
  </si>
  <si>
    <r>
      <rPr>
        <b/>
        <sz val="11"/>
        <color theme="1"/>
        <rFont val="Calibri"/>
        <family val="2"/>
        <charset val="238"/>
      </rPr>
      <t xml:space="preserve">Regały wykonane z białej płyty laminowanej </t>
    </r>
    <r>
      <rPr>
        <sz val="11"/>
        <color theme="1"/>
        <rFont val="Calibri"/>
        <family val="2"/>
        <charset val="238"/>
      </rPr>
      <t>o gr. 18 mm.
wym. całego zestawu: 82 x 48 x 117.4
W skład zestawu wchodzi:
Nadstawka  głęboka - biała, 1 szt.
Nadstawka do głębokich regałów z kolekcji  wykonane z białej płyty laminowanej o gr. 18 mm.
wym. 82 x 48 x  wysokie 90 st. z zamkiem 2 szt. - szare, 1 szt.
Drzwi wykonane z płyty laminowanej o gr. 18 mm. Zawiasy umożliwiające otwieranie szafki pod kątem 90 stopni. Wyposażone w zamek. 2 szt., wym. 40,5 x 105,3 cm
 Drzwi średnie 90 st. z zamkiem 2 szt. - szare, 1 szt.
Drzwi wykonane z płyty laminowanej o gr. 18 mm. Zawiasy umożliwiające otwieranie szafki pod kątem 90 stopni. Wyposażone w zamek. 2 szt.wym. 40,5 x 70,1 cm</t>
    </r>
  </si>
  <si>
    <r>
      <t xml:space="preserve">Szafka na klucze </t>
    </r>
    <r>
      <rPr>
        <sz val="11"/>
        <color theme="1"/>
        <rFont val="Calibri"/>
        <family val="2"/>
        <charset val="238"/>
      </rPr>
      <t>metalowa,</t>
    </r>
    <r>
      <rPr>
        <b/>
        <sz val="11"/>
        <color theme="1"/>
        <rFont val="Calibri"/>
        <family val="2"/>
        <charset val="238"/>
      </rPr>
      <t xml:space="preserve"> </t>
    </r>
    <r>
      <rPr>
        <sz val="11"/>
        <color theme="1"/>
        <rFont val="Calibri"/>
        <family val="2"/>
        <charset val="238"/>
      </rPr>
      <t>wyposażona w 86 haczyków na klucze (bez zawieszek)</t>
    </r>
  </si>
  <si>
    <t>Karnisz metalowy czarny mat,  podwójny z akcesoriami do montarzu,szer. 240 cm</t>
  </si>
  <si>
    <r>
      <t>Patelnia aluminiowa z powłoką teflonową do naleśników,</t>
    </r>
    <r>
      <rPr>
        <sz val="11"/>
        <color theme="1"/>
        <rFont val="Calibri"/>
        <family val="2"/>
        <charset val="238"/>
      </rPr>
      <t xml:space="preserve"> z 3 warstwowym pokryciem teflonem zapobiegające przywieraniu, śr. 25 cm</t>
    </r>
  </si>
  <si>
    <r>
      <t xml:space="preserve">Patelnia aluminiowa z powłoką teflonową  </t>
    </r>
    <r>
      <rPr>
        <sz val="11"/>
        <color theme="1"/>
        <rFont val="Calibri"/>
        <family val="2"/>
        <charset val="238"/>
      </rPr>
      <t>epoksydowane stalowe rączki przymocowane nitami, 3 warstwowe pokrycie teflonem, śr. 30 cm</t>
    </r>
  </si>
  <si>
    <r>
      <t xml:space="preserve">Wazy </t>
    </r>
    <r>
      <rPr>
        <sz val="11"/>
        <color theme="1"/>
        <rFont val="Calibri"/>
        <family val="2"/>
        <charset val="238"/>
      </rPr>
      <t>do serwowania zup z porcelany, kolor biały</t>
    </r>
  </si>
  <si>
    <r>
      <t>Zestaw naczyń</t>
    </r>
    <r>
      <rPr>
        <sz val="11"/>
        <color theme="1"/>
        <rFont val="Calibri"/>
        <family val="2"/>
        <charset val="238"/>
      </rPr>
      <t xml:space="preserve"> na 1 osobę zielony (z melaminy). W skład zestawu wchodzi:
talerz głęboki śr. 20cm
płytki duży śr.23 cm
płytki mały śr. 19 cm
miseczka mała deserowa śr.14 cm
kubek śr. 8, wys. 6,5 cm, poj.260ml</t>
    </r>
    <r>
      <rPr>
        <b/>
        <sz val="11"/>
        <color theme="1"/>
        <rFont val="Calibri"/>
        <family val="2"/>
        <charset val="238"/>
      </rPr>
      <t xml:space="preserve">
</t>
    </r>
  </si>
  <si>
    <r>
      <t xml:space="preserve">Sterylizator parowy do butelek i smoczków : </t>
    </r>
    <r>
      <rPr>
        <sz val="11"/>
        <color theme="1"/>
        <rFont val="Calibri"/>
        <family val="2"/>
        <charset val="238"/>
      </rPr>
      <t>sterylizator pomieści do 5 - 6 butelek jednocześnie, nie potrzebuje dodatkowych środków chemicznych, pozwala szybko i skutecznie dezynfekować akcesoria do karmienia oraz smoczki, sterylizator powinien być  wyposażony w szczypce do wyjmowania gorących przedmiotów ze sterylizatora.</t>
    </r>
  </si>
  <si>
    <t>Loteryjka z podmuchem, gra rozwijająca kontrolę nad oddechem</t>
  </si>
  <si>
    <r>
      <rPr>
        <b/>
        <sz val="11"/>
        <color theme="1"/>
        <rFont val="Calibri"/>
        <family val="2"/>
        <charset val="238"/>
      </rPr>
      <t>Domino dla malucha.</t>
    </r>
    <r>
      <rPr>
        <sz val="11"/>
        <color theme="1"/>
        <rFont val="Calibri"/>
        <family val="2"/>
        <charset val="238"/>
      </rPr>
      <t xml:space="preserve"> Zwierzęta i ich odgłosy, domino składa się z 24 kartoników o wymiarach 10 x 5 cm.</t>
    </r>
  </si>
  <si>
    <r>
      <rPr>
        <b/>
        <sz val="11"/>
        <color theme="1"/>
        <rFont val="Calibri"/>
        <family val="2"/>
        <charset val="238"/>
      </rPr>
      <t>Domino dla malucha.</t>
    </r>
    <r>
      <rPr>
        <sz val="11"/>
        <color theme="1"/>
        <rFont val="Calibri"/>
        <family val="2"/>
        <charset val="238"/>
      </rPr>
      <t xml:space="preserve"> Zabawki, domino składa się z 24 kartoników o wymiarach 10 x 5 cm.</t>
    </r>
  </si>
  <si>
    <t>Worek do boksowania złości, wykonany z trwałej i zmywalnej tkaniny PCV, w kształtcie walcowatej poduszki, przeznaczony dla dzieci do lat 3</t>
  </si>
  <si>
    <r>
      <rPr>
        <b/>
        <sz val="11"/>
        <color theme="1"/>
        <rFont val="Calibri"/>
        <family val="2"/>
        <charset val="238"/>
      </rPr>
      <t>Fartuszek ochronny</t>
    </r>
    <r>
      <rPr>
        <sz val="11"/>
        <color theme="1"/>
        <rFont val="Calibri"/>
        <family val="2"/>
        <charset val="238"/>
      </rPr>
      <t xml:space="preserve"> do malowania farbami z długim rękawem dla dzieci, rozm. 92, kolor żółty</t>
    </r>
  </si>
  <si>
    <r>
      <rPr>
        <b/>
        <sz val="11"/>
        <color theme="1"/>
        <rFont val="Calibri"/>
        <family val="2"/>
        <charset val="238"/>
      </rPr>
      <t>Odtwarzacz CD</t>
    </r>
    <r>
      <rPr>
        <sz val="11"/>
        <color theme="1"/>
        <rFont val="Calibri"/>
        <family val="2"/>
        <charset val="238"/>
      </rPr>
      <t xml:space="preserve"> , z umieszczaniem od góry płyty. Radio analogowe z pamięcią
20 stacji radiowych do zaprogramowania 
Dźwięk stereo
głośniki szerokopasmowe
Moc wyjściowa RMS -2 x 1,2 W
Wyświetlacz LCD
USB - MP3
Uchwyt do przenoszenia 
Wejścia/wyjścia -złącze USB, wejście AUX - 3,5 mm, wyjście słuchawkowe
Kolor biały
</t>
    </r>
  </si>
  <si>
    <t>Termometr bezdotykowy dla dzieci, elektroniczny, miejsce pomiaru temp.: czoło, sygnał dźwiękowy końca pomiaru, zasilany na baterie AA</t>
  </si>
  <si>
    <r>
      <t>Dekor ścienny</t>
    </r>
    <r>
      <rPr>
        <sz val="11"/>
        <color theme="1"/>
        <rFont val="Calibri"/>
        <family val="2"/>
        <charset val="238"/>
      </rPr>
      <t xml:space="preserve">, dekoracja w krztałecie liścia z  ażurowego z tworzywa </t>
    </r>
    <r>
      <rPr>
        <b/>
        <sz val="11"/>
        <color theme="1"/>
        <rFont val="Calibri"/>
        <family val="2"/>
        <charset val="238"/>
      </rPr>
      <t xml:space="preserve">, </t>
    </r>
    <r>
      <rPr>
        <sz val="11"/>
        <color theme="1"/>
        <rFont val="Calibri"/>
        <family val="2"/>
        <charset val="238"/>
      </rPr>
      <t>wym. 50 x 57,5 x 1,5 cm</t>
    </r>
  </si>
  <si>
    <r>
      <rPr>
        <b/>
        <sz val="11"/>
        <color theme="1"/>
        <rFont val="Calibri"/>
        <family val="2"/>
        <charset val="238"/>
      </rPr>
      <t>Plastikowy</t>
    </r>
    <r>
      <rPr>
        <sz val="11"/>
        <color theme="1"/>
        <rFont val="Calibri"/>
        <family val="2"/>
        <charset val="238"/>
      </rPr>
      <t xml:space="preserve"> kubek na szczoteczki 0,3 l mix kolorów, śr. 7,7 wys. 8.8</t>
    </r>
  </si>
  <si>
    <r>
      <t>Mikrofalówka</t>
    </r>
    <r>
      <rPr>
        <sz val="11"/>
        <color theme="1"/>
        <rFont val="Calibri"/>
        <family val="2"/>
        <charset val="238"/>
      </rPr>
      <t xml:space="preserve"> w  kolorze srebrno-czarnym</t>
    </r>
    <r>
      <rPr>
        <b/>
        <sz val="11"/>
        <color theme="1"/>
        <rFont val="Calibri"/>
        <family val="2"/>
        <charset val="238"/>
      </rPr>
      <t xml:space="preserve">, </t>
    </r>
    <r>
      <rPr>
        <sz val="11"/>
        <color theme="1"/>
        <rFont val="Calibri"/>
        <family val="2"/>
        <charset val="238"/>
      </rPr>
      <t>otwierane drzwi na bok,     Poj. 20 l.,  rodzaj gotowania : mikrofala + grill, max moc : 700 W, standardowe programy.</t>
    </r>
  </si>
  <si>
    <r>
      <t>Drukarka/urządzenie wielofunkcyjne</t>
    </r>
    <r>
      <rPr>
        <sz val="11"/>
        <color theme="1"/>
        <rFont val="Calibri"/>
        <family val="2"/>
        <charset val="238"/>
      </rPr>
      <t xml:space="preserve"> do wykorzystania dla pracowników do zajęc z dziećmi, min. parametry:                                                                                                                                                                 </t>
    </r>
    <r>
      <rPr>
        <b/>
        <sz val="11"/>
        <color theme="1"/>
        <rFont val="Calibri"/>
        <family val="2"/>
        <charset val="238"/>
      </rPr>
      <t xml:space="preserve">                                       Druk w kolorze: Tak
Maksymalny format druku: A4
Automatyczny druk dwustronny: Tak
Rozdzielczość optyczna skanera [dpi]: 1200 x 1200
Wi-Fi: Tak
</t>
    </r>
  </si>
  <si>
    <r>
      <t>Urządzenie wielofunkcyjne</t>
    </r>
    <r>
      <rPr>
        <sz val="11"/>
        <color theme="1"/>
        <rFont val="Calibri"/>
        <family val="2"/>
        <charset val="238"/>
      </rPr>
      <t xml:space="preserve"> – minimalne parametry urządzenia:
technologia druku LED,druk w kolorze, automatyczny druk dwustronny, największy obsługiwany format A3
 wbudowany faks, tryb skanera CIS
obsługiwane formaty nośników : A3, A4, A5, A6, B4, B5, B6, C4, C5, COM10, DL, Monarch
obsługiwane systemy : Linux, Mac OS X 10.10 Yosemite, Mac OS X 10.6, Mac OS X 10.7, Mac OS X 10.8, Mac OS X 10.9, Windows 2003, Windows 7, Windows 8, Windows 8.1, Windows Server 2008, Windows Server 2012, Windows Vista
drukarka powinna posiadać wyświetlacz, Złącze Ethernet (LAN)
W wyposażeniu drukarka powinna posiadać przewód zasilający i tonery startowe.
</t>
    </r>
  </si>
  <si>
    <r>
      <rPr>
        <b/>
        <sz val="11"/>
        <color theme="1"/>
        <rFont val="Calibri"/>
        <family val="2"/>
        <charset val="238"/>
      </rPr>
      <t>Wyciskarka wolnoobrotowa</t>
    </r>
    <r>
      <rPr>
        <sz val="11"/>
        <color theme="1"/>
        <rFont val="Calibri"/>
        <family val="2"/>
        <charset val="238"/>
      </rPr>
      <t xml:space="preserve"> umożliwiająca wyciskanie soków z różnego rodzajów owoców, warzyw i ziół. W zestawie z:1,5 l pojemnikiem na pulpę,
1,5 l pojemnikiem na sok,
filtrem oddzielającym miąższ
blokadą kapania (z wbudowanym korkiem)
systemem czyszczenia podczas pracy
biegiem wstecznym
indukcyjnym silnikiem
</t>
    </r>
  </si>
  <si>
    <t xml:space="preserve">Czajnik elektryczny . Pojemność min:1.7 l.
Moc grzałki  min. 2200 V
Element grzejny: Płaska grzałka płytkowa
Wykonanie: Szkło-stal nierdzewna
Obrotowa podstawa
</t>
  </si>
  <si>
    <r>
      <t>Mikser ręczny</t>
    </r>
    <r>
      <rPr>
        <sz val="11"/>
        <color theme="1"/>
        <rFont val="Calibri"/>
        <family val="2"/>
        <charset val="238"/>
      </rPr>
      <t xml:space="preserve"> (blender) min. 250VV, obudowa z nylonu, ramię oraz ostrze wykonane ze stali nierdzewnej, ramię ubijające w zestawie, pokrętło płynnej regulacji prędkości</t>
    </r>
  </si>
  <si>
    <r>
      <rPr>
        <b/>
        <sz val="11"/>
        <color theme="1"/>
        <rFont val="Calibri"/>
        <family val="2"/>
        <charset val="238"/>
      </rPr>
      <t>Koszyki na sztućce</t>
    </r>
    <r>
      <rPr>
        <sz val="11"/>
        <color theme="1"/>
        <rFont val="Calibri"/>
        <family val="2"/>
        <charset val="238"/>
      </rPr>
      <t xml:space="preserve"> do wydawania posiłków ( plastikowe lub z polipropylenu)</t>
    </r>
  </si>
  <si>
    <r>
      <rPr>
        <b/>
        <sz val="11"/>
        <color theme="1"/>
        <rFont val="Calibri"/>
        <family val="2"/>
        <charset val="238"/>
      </rPr>
      <t>Dzbanek z antypoślizgową gumą pod spodem</t>
    </r>
    <r>
      <rPr>
        <sz val="11"/>
        <color theme="1"/>
        <rFont val="Calibri"/>
        <family val="2"/>
        <charset val="238"/>
      </rPr>
      <t>, , poj.1000 -1500 ml czerwony</t>
    </r>
  </si>
  <si>
    <r>
      <rPr>
        <b/>
        <sz val="11"/>
        <color theme="1"/>
        <rFont val="Calibri"/>
        <family val="2"/>
        <charset val="238"/>
      </rPr>
      <t>Dzbanek z antypoślizgową gumą pod spodem</t>
    </r>
    <r>
      <rPr>
        <sz val="11"/>
        <color theme="1"/>
        <rFont val="Calibri"/>
        <family val="2"/>
        <charset val="238"/>
      </rPr>
      <t>, poj.1000-1500 ml zielony</t>
    </r>
  </si>
  <si>
    <t>Dzbanek z antypoślizgową gumą pod spodem,poj.1000-1500 ml żółty</t>
  </si>
  <si>
    <r>
      <rPr>
        <b/>
        <sz val="11"/>
        <color theme="1"/>
        <rFont val="Calibri"/>
        <family val="2"/>
        <charset val="238"/>
      </rPr>
      <t>Łyżka, widelec, nóż i łyżeczka</t>
    </r>
    <r>
      <rPr>
        <sz val="11"/>
        <color theme="1"/>
        <rFont val="Calibri"/>
        <family val="2"/>
        <charset val="238"/>
      </rPr>
      <t xml:space="preserve"> z motywem misia dla dzieci. Wykonane ze stali.</t>
    </r>
  </si>
  <si>
    <r>
      <t>Termos 15 l ze stali nierdzewnej z podstawą z tworzywa sztucznego,</t>
    </r>
    <r>
      <rPr>
        <sz val="11"/>
        <color theme="1"/>
        <rFont val="Calibri"/>
        <family val="2"/>
        <charset val="238"/>
      </rPr>
      <t xml:space="preserve"> termos  do transportu gorącej żywności i płynów.                                                    </t>
    </r>
    <r>
      <rPr>
        <b/>
        <sz val="11"/>
        <color theme="1"/>
        <rFont val="Calibri"/>
        <family val="2"/>
        <charset val="238"/>
      </rPr>
      <t xml:space="preserve">                                                                                                             </t>
    </r>
    <r>
      <rPr>
        <sz val="11"/>
        <color theme="1"/>
        <rFont val="Calibri"/>
        <family val="2"/>
        <charset val="238"/>
      </rPr>
      <t xml:space="preserve">
MATERIAŁ:	stal nierdzewna</t>
    </r>
  </si>
  <si>
    <r>
      <t>Pojemnik  z pokrywą i  uchwytami ze stali nierdzewnej do transportu żywności.</t>
    </r>
    <r>
      <rPr>
        <sz val="11"/>
        <color theme="1"/>
        <rFont val="Calibri"/>
        <family val="2"/>
        <charset val="238"/>
      </rPr>
      <t xml:space="preserve"> Pojemnik powinien posiadać dwa wygodne, chowane uchwyty.   </t>
    </r>
    <r>
      <rPr>
        <b/>
        <sz val="11"/>
        <color theme="1"/>
        <rFont val="Calibri"/>
        <family val="2"/>
        <charset val="238"/>
      </rPr>
      <t xml:space="preserve">                                                                                                                                                                                                           </t>
    </r>
    <r>
      <rPr>
        <sz val="11"/>
        <color theme="1"/>
        <rFont val="Calibri"/>
        <family val="2"/>
        <charset val="238"/>
      </rPr>
      <t>DANE TECHNICZNE:
POJEMNOŚĆ: 14 l
MATERIAŁ:	stal nierdzewny
KSZTAŁT:	prostokątny
KOLOR:	inox</t>
    </r>
  </si>
  <si>
    <r>
      <rPr>
        <b/>
        <sz val="11"/>
        <color theme="1"/>
        <rFont val="Calibri"/>
        <family val="2"/>
        <charset val="238"/>
      </rPr>
      <t xml:space="preserve">Termometr </t>
    </r>
    <r>
      <rPr>
        <sz val="11"/>
        <color theme="1"/>
        <rFont val="Calibri"/>
        <family val="2"/>
        <charset val="238"/>
      </rPr>
      <t>dokładny składany kieszonkowy wzorcowy hccap z sondą do mierzenia temperatury potraw m.in.. mięs</t>
    </r>
  </si>
  <si>
    <r>
      <t xml:space="preserve">Kojec modułowy z materacem, </t>
    </r>
    <r>
      <rPr>
        <sz val="11"/>
        <color theme="1"/>
        <rFont val="Calibri"/>
        <family val="2"/>
        <charset val="238"/>
      </rPr>
      <t>Kojec składa się z 12 plastikowych modułów. Lekkie moduły z łatwością można złożyć, a potem rozłożyć i złożyć ponownie w innym miejscu. Posiada moduł z zamykanymi drzwiczkami oraz 8 łączników stabilizujących połączenia pomiędzy modułami. Każda część wyposażona jest w 2 gumowe stopki zapobiegające zarysowaniom podłogi oraz  dopasowana rozmiarem mata ( materac)</t>
    </r>
  </si>
  <si>
    <r>
      <t xml:space="preserve">Pizza mata sensoryczna, </t>
    </r>
    <r>
      <rPr>
        <sz val="11"/>
        <color theme="1"/>
        <rFont val="Calibri"/>
        <family val="2"/>
        <charset val="238"/>
      </rPr>
      <t>okrągła mata podłogowa zapewniająca miejsce do odpoczynku i zabawy. Sensoryczne elementy w postaci składników na pizzy przymocowane są na rzep. Można je dowolnie przekładać ćwicząc w ten sposób małą motorykę, naukę kolorów, nazewnictwo i rozpoznawanie kształtów; pokrycie: bezftalanowa tkanina PCW odporna na ścieranie; antypoślizgowy spód z fakturowej tkaniny PCW; wypełnienie: pianka poliuretanowa o wysokiej sprężystości</t>
    </r>
  </si>
  <si>
    <r>
      <t xml:space="preserve">Chmurki sensoryczne, </t>
    </r>
    <r>
      <rPr>
        <sz val="11"/>
        <color theme="1"/>
        <rFont val="Calibri"/>
        <family val="2"/>
        <charset val="238"/>
      </rPr>
      <t xml:space="preserve">poduszki z fakturami, 
kolor: niebieski, jasnoszary, szary, żółty, zielony, pomarańczowy
materiał: tkanina PCW, tkanina OXFORD, polar Minky, drelich, welur, antypoślizgowy PCW, rzep
wypełnienie: pianka, kulki styropianowe, kulki szklane.
</t>
    </r>
  </si>
  <si>
    <r>
      <t>Auto bujak piankowy,</t>
    </r>
    <r>
      <rPr>
        <sz val="11"/>
        <color theme="1"/>
        <rFont val="Calibri"/>
        <family val="2"/>
        <charset val="238"/>
      </rPr>
      <t xml:space="preserve">., wys. siedziska: 26 cm; pokrycie: bezftalanowa tkanina PCW odporna na ścieranie; wypełnienie: pianka poliuretanowa o wysokiej sprężystości
</t>
    </r>
  </si>
  <si>
    <r>
      <t xml:space="preserve">Zebra, bujak piankowy, </t>
    </r>
    <r>
      <rPr>
        <sz val="11"/>
        <color theme="1"/>
        <rFont val="Calibri"/>
        <family val="2"/>
        <charset val="238"/>
      </rPr>
      <t>; nadruk UV; pokrycie: bezftalanowa tkanina PCW odporna na ścieranie; antypoślizgowy spód z fakturowej tkaniny PCW; wypełnienie: pianka poliuretanowa o wysokiej sprężystości</t>
    </r>
    <r>
      <rPr>
        <b/>
        <sz val="11"/>
        <color theme="1"/>
        <rFont val="Calibri"/>
        <family val="2"/>
        <charset val="238"/>
      </rPr>
      <t xml:space="preserve">
</t>
    </r>
  </si>
  <si>
    <r>
      <t xml:space="preserve">Dżungla, krążki piankowe z lamówką, </t>
    </r>
    <r>
      <rPr>
        <sz val="11"/>
        <color theme="1"/>
        <rFont val="Calibri"/>
        <family val="2"/>
        <charset val="238"/>
      </rPr>
      <t>; nadruk UV; lamówka z taśmy bawełnianej; pokrycie: bezftalanowa tkanina PCW odporna na ścieranie; antypoślizgowy spód z fakturowej tkaniny PCW; wypełnienie: pianka poliuretanowa o średniej sprężystości</t>
    </r>
  </si>
  <si>
    <r>
      <rPr>
        <b/>
        <sz val="11"/>
        <color theme="1"/>
        <rFont val="Calibri"/>
        <family val="2"/>
        <charset val="238"/>
      </rPr>
      <t>Piórka małe,</t>
    </r>
    <r>
      <rPr>
        <sz val="11"/>
        <color theme="1"/>
        <rFont val="Calibri"/>
        <family val="2"/>
        <charset val="238"/>
      </rPr>
      <t xml:space="preserve"> różnokolorowe . Pomoce do wykorzystania podczas zajęć logopedycznych</t>
    </r>
  </si>
  <si>
    <r>
      <rPr>
        <b/>
        <sz val="11"/>
        <color theme="1"/>
        <rFont val="Calibri"/>
        <family val="2"/>
        <charset val="238"/>
      </rPr>
      <t>Gwizdki drewniane</t>
    </r>
    <r>
      <rPr>
        <sz val="11"/>
        <color theme="1"/>
        <rFont val="Calibri"/>
        <family val="2"/>
        <charset val="238"/>
      </rPr>
      <t xml:space="preserve"> w kształcie ludzików, z wysuwaną główką.</t>
    </r>
  </si>
  <si>
    <r>
      <rPr>
        <b/>
        <sz val="11"/>
        <color theme="1"/>
        <rFont val="Calibri"/>
        <family val="2"/>
        <charset val="238"/>
      </rPr>
      <t>Wiatraczki jedno i wielokolorowe</t>
    </r>
    <r>
      <rPr>
        <sz val="11"/>
        <color theme="1"/>
        <rFont val="Calibri"/>
        <family val="2"/>
        <charset val="238"/>
      </rPr>
      <t xml:space="preserve"> o śr. 20- 23 cm z zaokrąglonymi skrzydełkami</t>
    </r>
  </si>
  <si>
    <t>Stojak Na Balony Koło Ścianka , wykonany z metalu w kolorze złotym,
średnica po złożeniu: 2 m -  2,5 m
Produkt łatwy w montażu, po złożeniu stanowi stabilną konstrukcję.
Nadaje się do wielokrotnego użycia, idealny do wykorzystania podczas imprez organizwoanych w żłobku</t>
  </si>
  <si>
    <r>
      <rPr>
        <b/>
        <sz val="11"/>
        <color theme="1"/>
        <rFont val="Calibri"/>
        <family val="2"/>
        <charset val="238"/>
      </rPr>
      <t>Kamizelka odblaskowa</t>
    </r>
    <r>
      <rPr>
        <sz val="11"/>
        <color theme="1"/>
        <rFont val="Calibri"/>
        <family val="2"/>
        <charset val="238"/>
      </rPr>
      <t xml:space="preserve">  dla dzieci, 100% 
•	kamizelki w kolorze: seledynowym
•	dwa poziome pasy odblaskowe dookoła
•	zapinana na rzep
•	kamizelki w rozmiarze dedykowanym dla dzieci w wieku 12-36 m-cy
•	zgodne z normą EN471:2003+A1:2007 </t>
    </r>
  </si>
  <si>
    <r>
      <rPr>
        <b/>
        <sz val="11"/>
        <color theme="1"/>
        <rFont val="Calibri"/>
        <family val="2"/>
        <charset val="238"/>
      </rPr>
      <t>Fartuch dla opiekunki</t>
    </r>
    <r>
      <rPr>
        <sz val="11"/>
        <color theme="1"/>
        <rFont val="Calibri"/>
        <family val="2"/>
        <charset val="238"/>
      </rPr>
      <t xml:space="preserve">, praktyczny, bawełniany fartuch w eleganckiej czerni, chroniący odzież podczas prac plastycznych z bawełny o uniwersalnym rozmiarze i regulowanym paskiem z klamrą. </t>
    </r>
  </si>
  <si>
    <r>
      <rPr>
        <b/>
        <sz val="11"/>
        <color theme="1"/>
        <rFont val="Calibri"/>
        <family val="2"/>
        <charset val="238"/>
      </rPr>
      <t>Strój MYSZKI MIKI, dla osoby dorosłej,</t>
    </r>
    <r>
      <rPr>
        <sz val="11"/>
        <color theme="1"/>
        <rFont val="Calibri"/>
        <family val="2"/>
        <charset val="238"/>
      </rPr>
      <t xml:space="preserve"> zawiera: głowę, spodnie (czerwone), frak, buty (czarne), rękawiczki (białe).Strój powinien być lekki i i przewiewny, posiadać dobrą widoczność i wentylację.
Rozmiar uniwersalny.</t>
    </r>
  </si>
  <si>
    <r>
      <rPr>
        <b/>
        <sz val="11"/>
        <color theme="1"/>
        <rFont val="Calibri"/>
        <family val="2"/>
        <charset val="238"/>
      </rPr>
      <t>Kostium maskotka Chase</t>
    </r>
    <r>
      <rPr>
        <sz val="11"/>
        <color theme="1"/>
        <rFont val="Calibri"/>
        <family val="2"/>
        <charset val="238"/>
      </rPr>
      <t xml:space="preserve"> Psi patrol dla osoby dorosłej, zawiera głowę, tułów, buty i rękawiczki, strój powinien mieć dobrą widoczność i wentylację, rozmiar uniwersalny</t>
    </r>
  </si>
  <si>
    <r>
      <rPr>
        <b/>
        <sz val="11"/>
        <color theme="1"/>
        <rFont val="Calibri"/>
        <family val="2"/>
        <charset val="238"/>
      </rPr>
      <t>Strój MYSZKI MINNE</t>
    </r>
    <r>
      <rPr>
        <sz val="11"/>
        <color theme="1"/>
        <rFont val="Calibri"/>
        <family val="2"/>
        <charset val="238"/>
      </rPr>
      <t>, dla osoby dorosłej, zawiera: głowę, sukienkę, buty (czarne), rękawiczki (białe).strój powinien mieć dobrą widoczność i wentylację
Rozmiar uniwersalny.</t>
    </r>
  </si>
  <si>
    <r>
      <rPr>
        <b/>
        <sz val="11"/>
        <color theme="1"/>
        <rFont val="Calibri"/>
        <family val="2"/>
        <charset val="238"/>
      </rPr>
      <t>Fotelik bujaczek</t>
    </r>
    <r>
      <rPr>
        <sz val="11"/>
        <color theme="1"/>
        <rFont val="Calibri"/>
        <family val="2"/>
        <charset val="238"/>
      </rPr>
      <t>, regulacja umożliwająca używać go jako bujaczka dla noworodka, leżaczka z odczepianym pałąkiem z min 2 zabawkami, a także jako stabilnego siedziska dla starszego dziecka. Posiada funkcję  wibracji,zdejmowane poszycie siedziska możliwość prania w pralce
Dla dzieci do 18 kg.</t>
    </r>
  </si>
  <si>
    <r>
      <t>Tablice magnetyczne ( białe)</t>
    </r>
    <r>
      <rPr>
        <sz val="11"/>
        <color theme="1"/>
        <rFont val="Calibri"/>
        <family val="2"/>
        <charset val="238"/>
      </rPr>
      <t xml:space="preserve"> w ramie aluminiowej wym. 100x150</t>
    </r>
  </si>
  <si>
    <r>
      <rPr>
        <b/>
        <sz val="11"/>
        <color theme="1"/>
        <rFont val="Calibri"/>
        <family val="2"/>
        <charset val="238"/>
      </rPr>
      <t>Tablica magnetyczna</t>
    </r>
    <r>
      <rPr>
        <sz val="11"/>
        <color theme="1"/>
        <rFont val="Calibri"/>
        <family val="2"/>
        <charset val="238"/>
      </rPr>
      <t xml:space="preserve"> ( biała) w metalowej ramie 100x150</t>
    </r>
  </si>
  <si>
    <r>
      <t>Dywan okrągły o śr. 140 cm, kolor zielony.</t>
    </r>
    <r>
      <rPr>
        <sz val="11"/>
        <color theme="1"/>
        <rFont val="Calibri"/>
        <family val="2"/>
        <charset val="238"/>
      </rPr>
      <t xml:space="preserve"> Jednokolorowy okrągły dywan obszyty na krawędziach. Skład runa 100% PP heat-set frise przędza pojedyncza. Pokryty środkiem uniepalniającym.
</t>
    </r>
  </si>
  <si>
    <r>
      <t>Kosz na śmieci ( ręczniki papierowe).</t>
    </r>
    <r>
      <rPr>
        <sz val="11"/>
        <rFont val="Calibri"/>
        <family val="2"/>
        <charset val="238"/>
      </rPr>
      <t xml:space="preserve"> metalowy, o pojemności 8 litrów wykonany  ze szczotkowanej stali nierdzewnej. wyposażony w wewnętrzny wkład z rączką oraz górną pokrywę otwieraną przyciskiem nożnym (pedał). </t>
    </r>
  </si>
  <si>
    <t xml:space="preserve">Fotel konferencyjny na kółkach w kolorze szarym na metalowych nogach malowanych proszkowo. oparcie wykonane na bazie profilowanej formatki sklejkowej, z wypełnieniem z pianki tapicerowanej tkaniną poliestrową,podłokietniki zszywane z osobnych elementów. stanowiące wraz z oparciem jeden element. Siedzisko wykonane na bazie formatki sklejkowej, posiadającej specjalny układ tapicerski.
• wym. 60 x 63 x 89,5 cm
• wys. siedziska 43 cm
</t>
  </si>
  <si>
    <r>
      <t>Wózek</t>
    </r>
    <r>
      <rPr>
        <sz val="11"/>
        <color theme="1"/>
        <rFont val="Calibri"/>
        <family val="2"/>
        <charset val="238"/>
      </rPr>
      <t xml:space="preserve"> na łóżeczka o konstrukcji pozwalającej na łatwe przemieszczanie 15 łóżeczek</t>
    </r>
    <r>
      <rPr>
        <b/>
        <sz val="11"/>
        <color theme="1"/>
        <rFont val="Calibri"/>
        <family val="2"/>
        <charset val="238"/>
      </rPr>
      <t>/leżaków</t>
    </r>
  </si>
  <si>
    <r>
      <t xml:space="preserve">Dywan </t>
    </r>
    <r>
      <rPr>
        <sz val="11"/>
        <color theme="1"/>
        <rFont val="Calibri"/>
        <family val="2"/>
        <charset val="238"/>
      </rPr>
      <t xml:space="preserve">jednokolowy szary 4x5 m,wysokość runa 7 mm, pokryty środkiem uniepalącym. Dywan powinien  Posiadać Certyfikat Zgodności tzn. atest Higieniczny. </t>
    </r>
  </si>
  <si>
    <r>
      <rPr>
        <b/>
        <sz val="11"/>
        <color theme="1"/>
        <rFont val="Calibri"/>
        <family val="2"/>
        <charset val="238"/>
      </rPr>
      <t xml:space="preserve"> Dekor chmura</t>
    </r>
    <r>
      <rPr>
        <sz val="11"/>
        <color theme="1"/>
        <rFont val="Calibri"/>
        <family val="2"/>
        <charset val="238"/>
      </rPr>
      <t xml:space="preserve">,duża dekoracja ścienna wykonana z ażurowego tworzywa , montowana za pomocą taśmy montażowej lub kleju montażowego
• wym. 150 x 88,5 cm
</t>
    </r>
  </si>
  <si>
    <r>
      <t>Tablica magnetyczna (biała)</t>
    </r>
    <r>
      <rPr>
        <sz val="11"/>
        <color theme="1"/>
        <rFont val="Calibri"/>
        <family val="2"/>
        <charset val="238"/>
      </rPr>
      <t xml:space="preserve">w ramie aluminiowej, 120x100 </t>
    </r>
  </si>
  <si>
    <t xml:space="preserve">Laptop, minimalne parametry:                                                                                                                                                                                       Procesor
Intel Core i5-1235U (10 rdzeni, 12 wątków, 3.30-4.40 GHz, 12MB cache)
Pamięć RAM
16 GB (DDR4, 2666 MHz)
Maksymalna obsługiwana ilość pamięci RAM- 32 GB
Liczba gniazd pamięci (ogółem / wolne)-2/0
Dysk SSD M.2 PCIe-512 GB
Typ ekranu-Matowy, LED, WVA
Przekątna ekranu-15,6"
Rozdzielczość ekranu-1920 x 1080 (Full HD)
Karta graficzna-Intel Iris Xe Graphics
Pamięć karty graficznej-Pamięć współdzielona
Dźwięk-Wbudowane głośniki stereo Wbudowany mikrofon
Kamera internetowa -HD 720p
Łączność-Wi-Fi 6, Moduł Bluetooth 5.2
Złącza -USB 2.0 - 1 szt.- USB 3.2 Gen. 1 - 2 szt. HDMI 1.4 - 1 szt. Czytnik kart pamięci SD - 1 szt. Wyjście słuchawkowe/wejście mikrofonowe - 1 szt. DC-in (wejście zasilania) - 1 szt.
Typ baterii- Litowo-jonowa
Pojemność baterii -3-komorowa, 3467 mAh
Kolor dominujący- Czarny
Zabezpieczenia- Szyfrowanie TPM
System operacyjny -Microsoft Windows 11 Pro
Dołączone oprogramowanie-Partycja recovery (opcja przywrócenia systemu z dysku)
Wtyk: okrągły z pinem - 4,5-3,0 mm
LA65NS2-01
Dodatkowe informacje
Wydzielona klawiatura numeryczna
Wielodotykowy, intuicyjny touchpad
Dołączone akcesoria Zasilacz 
                                                                                                                                                                                   </t>
  </si>
  <si>
    <r>
      <t xml:space="preserve">Dywan  szary 150x180. </t>
    </r>
    <r>
      <rPr>
        <sz val="11"/>
        <color theme="1"/>
        <rFont val="Calibri"/>
        <family val="2"/>
        <charset val="238"/>
      </rPr>
      <t xml:space="preserve">Połyskujący dywan, z krótkim włosem. </t>
    </r>
  </si>
  <si>
    <t xml:space="preserve">Mop przemysłowy 40cm  bawełna i kij aluminiowy do mopa. Dane techniczne:
·        Długość kija - 140 cm
·        Stelaż typu KLIPS - szerokość: 10 cm x długość: 40 cm
·        Średnica pasującego kija: do 25 mm
·        Materiał: polipropylen
·        Mop bawełniany - szerokość : 17cm x długość: 40cm
·        Materiał: bawełna 60%, poliester 40%, dziany
</t>
  </si>
  <si>
    <t xml:space="preserve">Odkurzacz piorący. zastosowanie do dywanów, tapicerek i mebli oraz materacy
· moc turbiny min. :1250
· podciśnienie (mbar/kPa): 220/22
wyposażenie odkurzacza:
· Dysza podłogowa wyposażona w elastyczne listwy idealnie dopasowujące się do czyszczonej powierzchni.
· Przesuwny uchwyt 
· Duży, wygodny włącznik przystosowany do obsługi stopą
· Trwała dysza ręczna,
· Uchwyt na dyszę ręczną znajduje się z tyłu urządzenia
· Uchwyt na dyszę podłogową znajduje się na górze urządzenia. 
· Zbiornik na wodę.
· Uchwyt na przewód zasilający umiejscowiony z tyłu urządzenia
· Miejsce na rękojeść
</t>
  </si>
  <si>
    <r>
      <t xml:space="preserve">Odkurzacz ręczny, pionowy z wymiennymi szczotkami do odkurzania dywanów, tapicerki i litew.                 </t>
    </r>
    <r>
      <rPr>
        <sz val="11"/>
        <color theme="1"/>
        <rFont val="Calibri"/>
        <family val="2"/>
        <charset val="238"/>
      </rPr>
      <t xml:space="preserve">Napięcie akumulatora [V]: 21.6
czas pracy ok  40 min.
Pojemność pojemnika/worka : 0.54 l. ( +/-2)
Funkcje: regulacja mocy ssania, odłączany odkurzacz ręczny, </t>
    </r>
  </si>
  <si>
    <t xml:space="preserve">Suszarka na pranie metalowa : szeroka suszarka stołowa, wyposażona  w grube, aluminiowe linki zapobiegające gnieceniu prania i zapewniające stabilność suszenia, dodatkowy wieszak na drobną bielizne,Stelaż wykonany w oparciu o stal powlekaną. Powierzchnia suszenia:  min. 20m. Wymiary po rozłożeniu: 174x57x91cm. </t>
  </si>
  <si>
    <t xml:space="preserve">Mikser. W wyposażeniu miksera znajdują się: rózga ze stali nierdzewnej, aluminiowe mieszadło, aluminiowy hak do ciasta, misa oraz osłona na misę.
Napięcie miksera ok. 220-240 V.
</t>
  </si>
  <si>
    <r>
      <rPr>
        <b/>
        <sz val="11"/>
        <color theme="1"/>
        <rFont val="Calibri"/>
        <family val="2"/>
        <charset val="238"/>
      </rPr>
      <t>Mikser ręczny z ramieniem miksującym</t>
    </r>
    <r>
      <rPr>
        <sz val="11"/>
        <color theme="1"/>
        <rFont val="Calibri"/>
        <family val="2"/>
        <charset val="238"/>
      </rPr>
      <t>, do miksowania różnych składników jednocześnie, w pojemnikach  od 10   do  250 litrów; 
Wyposażenie: nóż z trzema ostrzami, wykonany z hartowanej stali nierdzewnej, posiadający trwałe krawędzi tnące;  osłona noża o średnicy od 65 do 123 mm; czytelne oznaczenie poziomu maksymalnego zanurzenia;ergonomiczna obudowa silnika wykonana  z dwóch rodzajów tworzywa;część na dłoń pokryta jest antypoślizgowym materiałem.</t>
    </r>
  </si>
  <si>
    <r>
      <rPr>
        <b/>
        <sz val="11"/>
        <color theme="1"/>
        <rFont val="Calibri"/>
        <family val="2"/>
        <charset val="238"/>
      </rPr>
      <t>Wózek kelnerski</t>
    </r>
    <r>
      <rPr>
        <sz val="11"/>
        <color theme="1"/>
        <rFont val="Calibri"/>
        <family val="2"/>
        <charset val="238"/>
      </rPr>
      <t xml:space="preserve"> z trzema półkami ze stali nierdzewnej, posiada gumowe kółka z hamulcami, odległość między półkami 250 mm, </t>
    </r>
  </si>
  <si>
    <r>
      <rPr>
        <b/>
        <sz val="11"/>
        <color theme="1"/>
        <rFont val="Calibri"/>
        <family val="2"/>
        <charset val="238"/>
      </rPr>
      <t>Waza do zup</t>
    </r>
    <r>
      <rPr>
        <sz val="11"/>
        <color theme="1"/>
        <rFont val="Calibri"/>
        <family val="2"/>
        <charset val="238"/>
      </rPr>
      <t>, pojemnośc 3,00,-3,5 l. . Wytrzymała powłoka szkliwa, 
porcelana gładka w kolorze białym
można myć w zmywarce.
posiada wzmocnione krawędzie</t>
    </r>
  </si>
  <si>
    <t xml:space="preserve">Ociekacze stojące na sztućce z plastiku, </t>
  </si>
  <si>
    <r>
      <rPr>
        <b/>
        <sz val="11"/>
        <color theme="1"/>
        <rFont val="Calibri"/>
        <family val="2"/>
        <charset val="238"/>
      </rPr>
      <t>Koszyki do przechowywania przypraw</t>
    </r>
    <r>
      <rPr>
        <sz val="11"/>
        <color theme="1"/>
        <rFont val="Calibri"/>
        <family val="2"/>
        <charset val="238"/>
      </rPr>
      <t>, z przegródkami plastikowe, długość 25- 30 cm</t>
    </r>
  </si>
  <si>
    <r>
      <rPr>
        <b/>
        <sz val="11"/>
        <rFont val="Calibri"/>
        <family val="2"/>
        <charset val="238"/>
      </rPr>
      <t xml:space="preserve">Gofrownica gastronomiczna, </t>
    </r>
    <r>
      <rPr>
        <sz val="11"/>
        <rFont val="Calibri"/>
        <family val="2"/>
        <charset val="238"/>
      </rPr>
      <t>Gofrownica elektryczna  z okrągłą formą do przygotowywania gofrów belgijskich. Forma  pozwala na przygotowanie 1 dużego okrągłego gofra lub 4 mniejszych trójkątnych gofrów.
Wytrzymała obudowa ze stali szlachetnej. Płyty grzewcze pokryte teflonem. Gofrownica powinna być wyposażona w termostat i timer.oraz kontrolke informującą o gotowości do pracy.,rurkowy spiralny uchwyt. Regulacja temperatury w zakresie od 50 do 250oC.</t>
    </r>
  </si>
  <si>
    <r>
      <rPr>
        <b/>
        <sz val="11"/>
        <rFont val="Calibri"/>
        <family val="2"/>
        <charset val="238"/>
      </rPr>
      <t>Grill, opiekacz toster do kanapek</t>
    </r>
    <r>
      <rPr>
        <sz val="11"/>
        <rFont val="Calibri"/>
        <family val="2"/>
        <charset val="238"/>
      </rPr>
      <t xml:space="preserve"> ze stali nierdzewnej. Parametry: lampka kontrolna temperatury, nienagrzewający się uchwyt, odprowadzanie tłuczszu, nieprzywielna powłoka płyty, moc: max 2200 V</t>
    </r>
  </si>
  <si>
    <r>
      <rPr>
        <b/>
        <sz val="11"/>
        <color theme="1"/>
        <rFont val="Calibri"/>
        <family val="2"/>
        <charset val="238"/>
      </rPr>
      <t>Onomatopeje</t>
    </r>
    <r>
      <rPr>
        <sz val="11"/>
        <color theme="1"/>
        <rFont val="Calibri"/>
        <family val="2"/>
        <charset val="238"/>
      </rPr>
      <t>. Karty do prezentacji zwiarząt, Karty z kolorowymi, czytelnymi rysunkami oraz podpisy wykonane wielkimi literami</t>
    </r>
  </si>
  <si>
    <r>
      <t>Pierwsze historyjki</t>
    </r>
    <r>
      <rPr>
        <sz val="11"/>
        <color theme="1"/>
        <rFont val="Calibri"/>
        <family val="2"/>
        <charset val="238"/>
      </rPr>
      <t>. Proste historie obrazkowe zachcające do opowiadania i spisywania pierwszych opowieści, Zestaw  powinien zawierać 14 kolorowych historyjek, każda powinna  składać się z 4 do 6 obrazków.</t>
    </r>
  </si>
  <si>
    <t>Pierwsze historyjki. Proste historie obrazkowe pokazujące czynności higieniczne dzieci. Obrazki mają zachęcać dzieci do opowiadania tego co widzą na obrazku</t>
  </si>
  <si>
    <t xml:space="preserve">Prawa dziecka plansza. Plansza do zawieszenia na ścianie, wskazuje najważniejsze prawa dziecka opracowane na podstawie Konwencji Praw Dziecka, przedstawione w sposób przystępny dla dzieci w młodszym wieku. </t>
  </si>
  <si>
    <r>
      <t xml:space="preserve">Ekspresje-układanka </t>
    </r>
    <r>
      <rPr>
        <sz val="11"/>
        <color theme="1"/>
        <rFont val="Calibri"/>
        <family val="2"/>
        <charset val="238"/>
      </rPr>
      <t>Gra rozwijająca u dzieci umiejętność rozpoznawania i wyrażania emocji (m.in. radości, smutku, strachu, złości itp., Gra wykonana z drewnianych tabliczek, wyrażających konkretne emocje. Całość umieszczona w drewnianym pudełku</t>
    </r>
    <r>
      <rPr>
        <b/>
        <sz val="11"/>
        <color theme="1"/>
        <rFont val="Calibri"/>
        <family val="2"/>
        <charset val="238"/>
      </rPr>
      <t xml:space="preserve">. </t>
    </r>
    <r>
      <rPr>
        <sz val="11"/>
        <color theme="1"/>
        <rFont val="Calibri"/>
        <family val="2"/>
        <charset val="238"/>
      </rPr>
      <t>Gra powinna składac się z  18 elem. (6 tabliczek przedstawiających włosy, 6 - oczy, 6 - usta), z których da się ułożyć 6 twarzy</t>
    </r>
  </si>
  <si>
    <r>
      <t>Misiowe humorki,</t>
    </r>
    <r>
      <rPr>
        <sz val="11"/>
        <color theme="1"/>
        <rFont val="Calibri"/>
        <family val="2"/>
        <charset val="238"/>
      </rPr>
      <t xml:space="preserve"> gra ucząca dzieci nazywania i rozpoznawania emocji. Składa się z misiów-pudełek oraz kart przedstawiających osoby, przedmioty lub sytuacje, które wywołują w dzieciach określone emocje. </t>
    </r>
  </si>
  <si>
    <r>
      <t xml:space="preserve">Karty-dobre maniery w domu, </t>
    </r>
    <r>
      <rPr>
        <sz val="11"/>
        <color theme="1"/>
        <rFont val="Calibri"/>
        <family val="2"/>
        <charset val="238"/>
      </rPr>
      <t>gra polegająca na dobieraniu do siebie par obrazków ukazujących pozytywne i negatywne zachowania dzieci w domu, wym. Kart 9x9</t>
    </r>
  </si>
  <si>
    <r>
      <rPr>
        <b/>
        <sz val="11"/>
        <color theme="1"/>
        <rFont val="Calibri"/>
        <family val="2"/>
        <charset val="238"/>
      </rPr>
      <t>Pudełko wykonane ze sklejki,</t>
    </r>
    <r>
      <rPr>
        <sz val="11"/>
        <color theme="1"/>
        <rFont val="Calibri"/>
        <family val="2"/>
        <charset val="238"/>
      </rPr>
      <t xml:space="preserve"> z wyciętymi formami do wkładania klocków w kształcie kuli, wym.15x15x11, </t>
    </r>
  </si>
  <si>
    <r>
      <rPr>
        <b/>
        <sz val="11"/>
        <color theme="1"/>
        <rFont val="Calibri"/>
        <family val="2"/>
        <charset val="238"/>
      </rPr>
      <t>Pudełko wykonane ze sklejki</t>
    </r>
    <r>
      <rPr>
        <sz val="11"/>
        <color theme="1"/>
        <rFont val="Calibri"/>
        <family val="2"/>
        <charset val="238"/>
      </rPr>
      <t xml:space="preserve">, z wyciętymi formami do wkładania klocków w kształcie walca małego, wym.15x15x11, </t>
    </r>
  </si>
  <si>
    <r>
      <rPr>
        <b/>
        <sz val="11"/>
        <color theme="1"/>
        <rFont val="Calibri"/>
        <family val="2"/>
        <charset val="238"/>
      </rPr>
      <t>Pudełko wykonane ze sklejki</t>
    </r>
    <r>
      <rPr>
        <sz val="11"/>
        <color theme="1"/>
        <rFont val="Calibri"/>
        <family val="2"/>
        <charset val="238"/>
      </rPr>
      <t xml:space="preserve">, z wyciętymi formami do wkładania klocków w kształcie walca dużego, wym.15x15x11, </t>
    </r>
  </si>
  <si>
    <r>
      <rPr>
        <b/>
        <sz val="11"/>
        <color theme="1"/>
        <rFont val="Calibri"/>
        <family val="2"/>
        <charset val="238"/>
      </rPr>
      <t xml:space="preserve">Pudełko wykonane ze sklejki, </t>
    </r>
    <r>
      <rPr>
        <sz val="11"/>
        <color theme="1"/>
        <rFont val="Calibri"/>
        <family val="2"/>
        <charset val="238"/>
      </rPr>
      <t xml:space="preserve">z wyciętymi formami do wkładania klocków w kształcie kwadratu, wym.15x15x11, </t>
    </r>
  </si>
  <si>
    <r>
      <rPr>
        <b/>
        <sz val="11"/>
        <color theme="1"/>
        <rFont val="Calibri"/>
        <family val="2"/>
        <charset val="238"/>
      </rPr>
      <t>Pudełko wykonane ze sklejki</t>
    </r>
    <r>
      <rPr>
        <sz val="11"/>
        <color theme="1"/>
        <rFont val="Calibri"/>
        <family val="2"/>
        <charset val="238"/>
      </rPr>
      <t xml:space="preserve">, z wyciętymi formami do wkładania klocków w kształcie trójkąta, wym.15x15x11, </t>
    </r>
  </si>
  <si>
    <r>
      <rPr>
        <b/>
        <sz val="11"/>
        <color theme="1"/>
        <rFont val="Calibri"/>
        <family val="2"/>
        <charset val="238"/>
      </rPr>
      <t>Drewniane puszki z uchwytami</t>
    </r>
    <r>
      <rPr>
        <sz val="11"/>
        <color theme="1"/>
        <rFont val="Calibri"/>
        <family val="2"/>
        <charset val="238"/>
      </rPr>
      <t xml:space="preserve">, które wydają różne tony dźwięków, podstawa o wym. 30x16x2 cm. 8 szt. </t>
    </r>
  </si>
  <si>
    <r>
      <rPr>
        <b/>
        <sz val="11"/>
        <color theme="1"/>
        <rFont val="Calibri"/>
        <family val="2"/>
        <charset val="238"/>
      </rPr>
      <t xml:space="preserve"> Tor przeszkód</t>
    </r>
    <r>
      <rPr>
        <sz val="11"/>
        <color theme="1"/>
        <rFont val="Calibri"/>
        <family val="2"/>
        <charset val="238"/>
      </rPr>
      <t xml:space="preserve"> ( zestaw) wym. zestawu 180 x 405 cm
• baza wysoka  - 4 szt.
• baza mała  - 2 szt.
• półkole  - 1 szt.
• sześciokąt  1 szt.
• belka cienka - 1 szt
• materac mały  - 3 szt.
• Wytrzymała tkanina PCV bez ftalanów.
• Pokrowiec starannie dopasowany do kształtu pianki.
• Trwałe, podwójne szwy.</t>
    </r>
  </si>
  <si>
    <r>
      <rPr>
        <b/>
        <sz val="11"/>
        <color theme="1"/>
        <rFont val="Calibri"/>
        <family val="2"/>
        <charset val="238"/>
      </rPr>
      <t>Zestaw piankowy dla malucha</t>
    </r>
    <r>
      <rPr>
        <sz val="11"/>
        <color theme="1"/>
        <rFont val="Calibri"/>
        <family val="2"/>
        <charset val="238"/>
      </rPr>
      <t>, 23 szt. Mobaklocki wykonane z pianki. Pokryte trwałą i zmywalną tkaniną. Można je łączyć w tory przeszkód, jak również tworzyć przestrzenne konstrukcje.
• wym. najmniejszego elem. 30 x 30 x 15 cm
• wym. największego elem. 30 x 30 x 90 cm</t>
    </r>
  </si>
  <si>
    <t>Zestaw pasujących misek do sortowania kolorów z kolorowymi dyskami do sortowania ( w zestawie 5 misek : niebieska, czerwona, żółta,pomarańczowa, zielona).</t>
  </si>
  <si>
    <r>
      <rPr>
        <b/>
        <sz val="11"/>
        <color rgb="FF22262B"/>
        <rFont val="Calibri"/>
        <family val="2"/>
        <charset val="238"/>
      </rPr>
      <t>Pędzle do kleju</t>
    </r>
    <r>
      <rPr>
        <sz val="11"/>
        <color rgb="FF22262B"/>
        <rFont val="Calibri"/>
        <family val="2"/>
        <charset val="238"/>
      </rPr>
      <t>,  pędzelek do kleju z naturalnego włosia. Sztywne włosie pozwala na wygodne i precyzyjne nakładanie kleju na wybraną powierzchnię. Opakowanie zbiorcze zawiera 12 sztuk.</t>
    </r>
  </si>
  <si>
    <r>
      <rPr>
        <b/>
        <sz val="11"/>
        <color theme="1"/>
        <rFont val="Calibri"/>
        <family val="2"/>
        <charset val="238"/>
      </rPr>
      <t>Bębenek dla dziecka,</t>
    </r>
    <r>
      <rPr>
        <sz val="11"/>
        <color theme="1"/>
        <rFont val="Calibri"/>
        <family val="2"/>
        <charset val="238"/>
      </rPr>
      <t xml:space="preserve"> zabawka muzyczna posiada w zestawie dwie drewniane pałeczki, wym.23,3 x10</t>
    </r>
  </si>
  <si>
    <r>
      <rPr>
        <b/>
        <sz val="11"/>
        <color theme="1"/>
        <rFont val="Calibri"/>
        <family val="2"/>
        <charset val="238"/>
      </rPr>
      <t>Kastaniety</t>
    </r>
    <r>
      <rPr>
        <sz val="11"/>
        <color theme="1"/>
        <rFont val="Calibri"/>
        <family val="2"/>
        <charset val="238"/>
      </rPr>
      <t xml:space="preserve"> dla dzieci z bezpiecznego materiału -  drewna.</t>
    </r>
  </si>
  <si>
    <r>
      <rPr>
        <b/>
        <sz val="11"/>
        <color theme="1"/>
        <rFont val="Calibri"/>
        <family val="2"/>
        <charset val="238"/>
      </rPr>
      <t>Plastikowe, kwadratowe klocki edukacyjne zdźwiękiem,</t>
    </r>
    <r>
      <rPr>
        <sz val="11"/>
        <color theme="1"/>
        <rFont val="Calibri"/>
        <family val="2"/>
        <charset val="238"/>
      </rPr>
      <t xml:space="preserve">  klocki płynnie łączą zabawę manualną i dźwiękową .Zabawki stymulują koordynację oko-ręka, dużą motorykę, percepcję wzrokową.  Produkt z  bateriami. </t>
    </r>
  </si>
  <si>
    <r>
      <rPr>
        <b/>
        <sz val="11"/>
        <color theme="1"/>
        <rFont val="Calibri"/>
        <family val="2"/>
        <charset val="238"/>
      </rPr>
      <t>Kreatywna zabawka dla najmłodszych w kształcie sowy</t>
    </r>
    <r>
      <rPr>
        <sz val="11"/>
        <color theme="1"/>
        <rFont val="Calibri"/>
        <family val="2"/>
        <charset val="238"/>
      </rPr>
      <t>, wykonana z materiałów wysokiej jakości, nie zawiera szkodliwego dla zdrowia BPA, ftalanów i PCV. Skrzydełka zabawki w kształcie sowy wykonane są z miękkiego, gumowego tworzywa, bezpiecznego dla ząbkujących maluszków, od 6 miesięcy</t>
    </r>
  </si>
  <si>
    <r>
      <rPr>
        <b/>
        <sz val="11"/>
        <color theme="1"/>
        <rFont val="Calibri"/>
        <family val="2"/>
        <charset val="238"/>
      </rPr>
      <t>Tabliczka w kształcie sympatycznego niedźwiedzia</t>
    </r>
    <r>
      <rPr>
        <sz val="11"/>
        <color theme="1"/>
        <rFont val="Calibri"/>
        <family val="2"/>
        <charset val="238"/>
      </rPr>
      <t xml:space="preserve">  z aplikacjami sensorycznymi. Niedźwiadek posiada 4 różne aplikacje: 1. Pięć zsynchronizowanych trybów - gdy dziecko kręci trybikiem z uchwytem (śr. 9,8 cm), obracją się wszystkie, wydając dźwięki. 2. Obracane koło-labirynt o śr. 24,5 cm, z kulką za szybką z pleksi. Koło trzeba obracać raz w jedną, raz w drugą stronę, żeby doprowadzić kulkę z początku do końca labiryntu. 3. Kolorowe kółko o śr. 11 cm z lusterkiem z pleksi o śr. 7,6 cm. 4. Gwintowana przesuwanka z dwiema śrubami. wym. całkowite 91 x 33 x 6 cm, od 18 miesięcy</t>
    </r>
  </si>
  <si>
    <r>
      <rPr>
        <b/>
        <sz val="11"/>
        <color theme="1"/>
        <rFont val="Calibri"/>
        <family val="2"/>
        <charset val="238"/>
      </rPr>
      <t>10 różnej wielkości sześcianów</t>
    </r>
    <r>
      <rPr>
        <sz val="11"/>
        <color theme="1"/>
        <rFont val="Calibri"/>
        <family val="2"/>
        <charset val="238"/>
      </rPr>
      <t xml:space="preserve"> ukazujących z każdej strony inny ciąg obrazków (m.in. zbiory w zakresie 1-10). Można z nich układać wieże, ciągi, chować jeden w drugi. Zabawka kształtuje umiejętność liczenia, uczy rozpoznawania rozmiarów poprzez szeregowanie od najmniejszego do największego.10 elem., wys. wieży 85 cm
od 12 miesięcy
</t>
    </r>
  </si>
  <si>
    <r>
      <rPr>
        <b/>
        <sz val="11"/>
        <color theme="1"/>
        <rFont val="Calibri"/>
        <family val="2"/>
        <charset val="238"/>
      </rPr>
      <t xml:space="preserve"> Cukierek skarbów</t>
    </r>
    <r>
      <rPr>
        <sz val="11"/>
        <color theme="1"/>
        <rFont val="Calibri"/>
        <family val="2"/>
        <charset val="238"/>
      </rPr>
      <t xml:space="preserve"> - miękka  podusia w kształcie cukierka z aplikacjami do manipulacji dla dzieci zainteresowanych światem. Cukierek wyposażony  w  guziki, rzepy, klamry, napy to elementy, które wspierają rozwój umiejętności w obrębie motoryki małej, percepcji wzrokowej oraz zdolności poznawczych.  Cukierek ma możliwośc skrywania w swoim wnętrzu sensoryczne dodatki o różnych kształtach i fakturach.
Specyfikacja produktu:
wym. cukierka: dł. 70 cm,
materiał: mikropolar
wypełnienie: mieszanka włókien bawełnianych i poliestrowych</t>
    </r>
  </si>
  <si>
    <r>
      <rPr>
        <b/>
        <sz val="11"/>
        <color theme="1"/>
        <rFont val="Calibri"/>
        <family val="2"/>
        <charset val="238"/>
      </rPr>
      <t>Panel świetlny,</t>
    </r>
    <r>
      <rPr>
        <sz val="11"/>
        <color theme="1"/>
        <rFont val="Calibri"/>
        <family val="2"/>
        <charset val="238"/>
      </rPr>
      <t xml:space="preserve"> wym. 66 x 48 x 1 cm, możliwość ustawienia 3 poziomów jasności i min. 8 różnych kolorów, sterowany za pomocą przycisków( po 3 na grupę). </t>
    </r>
  </si>
  <si>
    <t xml:space="preserve">Transparentne muszle.Przezroczyste muszle zapewniające dzieciom różnorodne wrażenia sensoryczne. Idealne także do zabawy z panelami świetlnymi. Wykonane z tworzywa sztucznego
• 36 szt. o 6 różnych fakturach i kolorach
•od 18 miesięcy
</t>
  </si>
  <si>
    <t xml:space="preserve">Sensoryczne płytki podłogowe. Płytki z tworzywa sztucznego, z wkładami olejowymi wewnątrz. Na antypoślizgowej gumie, różne kolory
• 4 szt. 
</t>
  </si>
  <si>
    <t xml:space="preserve">Podświetlane shakery. Zestaw sześciu metalowych cylindrów z podświetlaną zawartością do potrząsania, toczenia, układania w stosy i obracania.
Shakery zapalają się po włączeniu. W komplecie stacja dokująca z kablem USB, która ładuje je i zapewnia dzieciom łatwy, samodzielny dostęp do nich. Wykonane z metalu i tworzywa sztucznego. 
• stacja dokująca o wym. 20 x 28 cm
• 6 szt. 
• od 10 miesięcy
</t>
  </si>
  <si>
    <t xml:space="preserve">Kamienie świecące. Kamienie można układać jeden na drugim lub turlać podczas zabawy sensorycznej.  Zestaw zawiera 12 kamieni w 3 rozmiarach oraz stację dokującą. 
• 12 szt.
• śr. największego kamienia 15 cm
• od 10 miesięcy
</t>
  </si>
  <si>
    <t xml:space="preserve">Percepcyjne półkule. Transparentne, akrylowe półkule w jasnych kolorach, miłe w dotyku. Dzieci mogą dzięki nim oglądać świat w różnych barwach. Patrząc przez pryzmat półkuli dziecko zobaczy powiększony obraz. W połączeniu tworzą nowe kolory. 
• 8 szt.
 • śr. 5 cm 
</t>
  </si>
  <si>
    <t xml:space="preserve">Zestaw kostek kontrastowych. Miękkie, miłe w dotyku i bezpieczne,  kontrastowe kolory zapewnią stymulację wzroku. Kostki sensoryczne wykonane z  z pianki obszytej tkaniną . Każda kostka ma 3 czerwone pola i 3 pola w czarno-biały wzór (inny na każdej kostce).
• wym. 15 x 15 x 15 cm
</t>
  </si>
  <si>
    <r>
      <t xml:space="preserve">Sensoryczna książeczka </t>
    </r>
    <r>
      <rPr>
        <sz val="11"/>
        <color theme="1"/>
        <rFont val="Calibri"/>
        <family val="2"/>
        <charset val="238"/>
      </rPr>
      <t>Miękka, materiałowa  rozwijająca sprawność rączek. Książeczka pełna  niespodzianek. Liczne elementy interaktywne takie jak szeleszczące „kartki”, lusterko, wstążki itp.. Książeczka wykonana jest z przyjemnych w dotyku materiałów o odmiennych fakturach, które z pewnością zaciekawią badawcze paluszki.</t>
    </r>
    <r>
      <rPr>
        <b/>
        <sz val="11"/>
        <color theme="1"/>
        <rFont val="Calibri"/>
        <family val="2"/>
        <charset val="238"/>
      </rPr>
      <t xml:space="preserve"> </t>
    </r>
    <r>
      <rPr>
        <sz val="11"/>
        <color theme="1"/>
        <rFont val="Calibri"/>
        <family val="2"/>
        <charset val="238"/>
      </rPr>
      <t xml:space="preserve">( książeczki o róznej tematyce). </t>
    </r>
  </si>
  <si>
    <r>
      <rPr>
        <b/>
        <sz val="11"/>
        <color theme="1"/>
        <rFont val="Calibri"/>
        <family val="2"/>
        <charset val="238"/>
      </rPr>
      <t>Trójelementowa układanka z postaciami zwierząt.</t>
    </r>
    <r>
      <rPr>
        <sz val="11"/>
        <color theme="1"/>
        <rFont val="Calibri"/>
        <family val="2"/>
        <charset val="238"/>
      </rPr>
      <t xml:space="preserve"> Zadaniem dziecka jest dopasować pojedynczy element do otworu w deseczce. Otwór wypełniony jest materiałem, którego faktura i kolor imitują sierść zwierzątka. Puzzle mają uchwyty ułatwiające dziecku uchwycenie i manipulowanie. 
od 2 lat
</t>
    </r>
  </si>
  <si>
    <t xml:space="preserve">Zestawy kolorowych klocków wykonanych z drewna, zapakowane w poręczne wiaderka z twardego kartonu z plastikową przykrywką i uchwytem. Każdy zestaw zawiera obrazkową instrukcję z przykładowymi konstrukcjami.
9 kolorów z różnymi wzorami
11 kształtów
75 elem. o wym. od 3 x 3 x 3 cm do 9 x 3 x 1,4 cm
od 2 lat
</t>
  </si>
  <si>
    <t xml:space="preserve">Miękkie kręgle. Zestaw miękkich kręgli do zabawy na kilku etapach rozwoju dziecka.  Wszystkie elementy zestawu są miękkie i łatwe do utrzymania przez małą rączkę. Skład zestawu to 3 kręgle (małpka, krówka i miś) oraz kula.
• śr. kuli ok. 8 cm
• od 10 miesięcy
</t>
  </si>
  <si>
    <r>
      <rPr>
        <b/>
        <sz val="11"/>
        <color theme="1"/>
        <rFont val="Calibri"/>
        <family val="2"/>
        <charset val="238"/>
      </rPr>
      <t>Mata kontrastowa  dla najmłodszych dzieci.</t>
    </r>
    <r>
      <rPr>
        <sz val="11"/>
        <color theme="1"/>
        <rFont val="Calibri"/>
        <family val="2"/>
        <charset val="238"/>
      </rPr>
      <t xml:space="preserve"> Kontrastowe kolory i kształty przyciągające wzrok,  stymulowany dzięki lusterkom z pleksi. Wykonana z pianki pokrytej zdejmowanym pokrowcem z tkaniny, kolory kontrastowe ( biały, czerwony, czarny). wym. 145 x 120 x 4 cm (+/- 2)</t>
    </r>
  </si>
  <si>
    <t xml:space="preserve">Ufo sensoryczne. Sensoryczna zabawka rozwijająca umiejętność logicznego myślenia, rozwiązywania problemów, motorykę oraz rozumienie związku przyczynowo skutkowego i koordynację ręka oko. Zabawka wyposażona w 6 gumowych sznurków, falowanych lub z wypustkami i o różnych zakończeniach, które można przeciągać przez środek UFO wprawiając je w drgania. Bok zabawki zawiera miękkie przyciski do wciskania na druga stronę oraz przycisk z tworzywa do przesuwania pomiędzy otworami.
• śr. 12 cm (+/- 2)
• dł. 27 cm  (+/- 2)
• 18 miesięcy
</t>
  </si>
  <si>
    <r>
      <rPr>
        <b/>
        <sz val="11"/>
        <color theme="1"/>
        <rFont val="Calibri"/>
        <family val="2"/>
        <charset val="238"/>
      </rPr>
      <t>Poducha/ gruszka(</t>
    </r>
    <r>
      <rPr>
        <sz val="11"/>
        <color theme="1"/>
        <rFont val="Calibri"/>
        <family val="2"/>
        <charset val="238"/>
      </rPr>
      <t xml:space="preserve"> kolor czerwony) wypełniona granulatem, dopasowujące się kształtem do osoby siedzącej. Pokryte trwałą tkaniną PCV bez ftalanów,śr. 40 cm,  wys. 60 cm  (+/- 2)</t>
    </r>
  </si>
  <si>
    <r>
      <rPr>
        <b/>
        <sz val="11"/>
        <color theme="1"/>
        <rFont val="Calibri"/>
        <family val="2"/>
        <charset val="238"/>
      </rPr>
      <t>Klocki z miękkiego tworzywa w różnych kształtach i kolorach</t>
    </r>
    <r>
      <rPr>
        <sz val="11"/>
        <color theme="1"/>
        <rFont val="Calibri"/>
        <family val="2"/>
        <charset val="238"/>
      </rPr>
      <t xml:space="preserve">. Zapakowane w wygodną torbę zapinaną na ekspres.Klocki z miękkiego tworzywa w różnych kształtach i kolorach. Zapakowane w wygodną torbę zapinaną na ekspres.
26 szt.
wym. 39 x 27 x 6 cm  (+/- 2)
wym. el od 6 x 6 x 6 cm do 12 x 6 x 6 cm  (+/- 2)
od 6 do 36 miesięcy
</t>
    </r>
  </si>
  <si>
    <t xml:space="preserve">Klocki sensoryczne podświetlane.Specyfikacja:
w skład zestawu wchodzi 12 sztuk klocków w dwóch rozmiarach w kształcie sześcianu,
rozmiary klocków: 4x sześcian o krawędzi 15 cm, 8x sześcian o krawędzi 7.5 cm,
każda kostka zasilana jest dwoma bateriami AA (baterie znajdują się w zestawie).
</t>
  </si>
  <si>
    <r>
      <rPr>
        <b/>
        <sz val="11"/>
        <color theme="1"/>
        <rFont val="Calibri"/>
        <family val="2"/>
        <charset val="238"/>
      </rPr>
      <t>Miękkie sensoryczne klocki.</t>
    </r>
    <r>
      <rPr>
        <sz val="11"/>
        <color theme="1"/>
        <rFont val="Calibri"/>
        <family val="2"/>
        <charset val="238"/>
      </rPr>
      <t>Kolorowe klocki wspierają rozwój umiejętności motorycznych małych dzieci. Pozwalają trenować koordynację wzrokowo - ruchową, stymulować rozpoznawanie koloru/liczby/kształtu oraz aktywizować zmysły.  Materiał, z którego wykonano klocki jest wolny od bisfenolu i może być poddany procesom sterylizacji oraz gotowaniu.
Specyfikacja produktu:
10 elem. o wym. 5,5 x 6 cm  (+/- 2)
materiał: tworzywo sztuczne
wiek: 6 mies.+</t>
    </r>
  </si>
  <si>
    <t>Dyski sensoryczne, zestaw ( 4 szt. w zestawie). Każdy z dysków posiada inny kolor i inną fakturę na swojej powierzchni. Dzieci mogą dotykać dysków rękoma i stopami jednocześnie rozwijając zdolność do rozpoznawania kształtów oraz opisywania wrażeń zmysłowych.</t>
  </si>
  <si>
    <r>
      <t xml:space="preserve"> </t>
    </r>
    <r>
      <rPr>
        <b/>
        <sz val="11"/>
        <color theme="1"/>
        <rFont val="Calibri"/>
        <family val="2"/>
        <charset val="238"/>
      </rPr>
      <t>Póleczka skarbów</t>
    </r>
    <r>
      <rPr>
        <sz val="11"/>
        <color theme="1"/>
        <rFont val="Calibri"/>
        <family val="2"/>
        <charset val="238"/>
      </rPr>
      <t>, półeczka z czterema woreczkami z tkaniny, każdy w innym kolorze. W woreczkach można schować różne przedmioty, które dzieci rozpoznają za pomocą dotyku.
Specyfikacja produktu
wym. 68 x 18 x 21 cm  (+/- 2)
wyjmowane woreczki.</t>
    </r>
  </si>
  <si>
    <t xml:space="preserve">Wafle gigant – ogromne klocki konstrukcyjne Klocki powinny być wykonane  z wysokogatunkowego tworzywa.
W  skład 1 kompletu wchodzi:  20 klocków (35x35cm  (+/- 2)).
·         Klocki powinny posiadadać certyfikat Polskiego Centrum Badań i Certyfikacji S.A. oraz  Certyfikat CE
·        Klocki wykonane z wysokogatunkowego, atestowanego tworzywa zgodnie z normą: PN-EN 71-8.
</t>
  </si>
  <si>
    <t xml:space="preserve">Klocki budowlane cegły gigant4 komplety ( po 2 na grupę). Klocki wykonane z wysokogatunkowego, atestowanego tworzywa zgodnie z normą: PN-EN 71-8.
Zestaw klocków budowlanych "CEGŁY" składający się z 33 elementów.
wymiar klocka całego: 31 x 15,5 x 9,5 cm  (+/- 2)
wymiar klocka połówki: 15,5 x 15,5 x 9,5 cm  (+/- 2)
wymiar klocka gładkiego: 31 x 15,5 x 8 cm  (+/- 2)
</t>
  </si>
  <si>
    <r>
      <rPr>
        <b/>
        <sz val="11"/>
        <color theme="1"/>
        <rFont val="Calibri"/>
        <family val="2"/>
        <charset val="238"/>
      </rPr>
      <t xml:space="preserve">Zestaw do balansowania </t>
    </r>
    <r>
      <rPr>
        <sz val="11"/>
        <color theme="1"/>
        <rFont val="Calibri"/>
        <family val="2"/>
        <charset val="238"/>
      </rPr>
      <t>duży,zestaw elementów do balansowania zmusza dziecko podczas zabawy do kontrolowania przenoszenia ciężkości ciała. Składa się z:
• 2 szt. dużych stopni o wys. 24 cm i śr. 40 cm
• 6 szt. małych stopni o wys. 10 cm i śr. 27 cm
• 3 szt. deseczek łączących stopnie
• 3 szt. deseczek kłód
• 2 szt. filarów do mostka
• 1 kładki z taśmą
• 1 kładki do balansowania
• 1 kompletu drążków (2 szt.) z poprzeczką
• 1 dysku równoważni
• maksymalne obciążenie 75 kg
• od 2 do 10 latzestaw elementów do balansowania zmusza dziecko podczas zabawy do kontrolowania przenoszenia ciężkości ciała. Składa się z:
• 2 szt. dużych stopni o wys. 24 cm i śr. 40 cm
• 6 szt. małych stopni o wys. 10 cm i śr. 27 cm
• 3 szt. deseczek łączących stopnie
• 3 szt. deseczek kłód
• 2 szt. filarów do mostka
• 1 kładki z taśmą
• 1 kładki do balansowania
• 1 kompletu drążków (2 szt.) z poprzeczką
• 1 dysku równoważni
• maksymalne obciążenie 75 kg</t>
    </r>
  </si>
  <si>
    <t xml:space="preserve">Podświetlane  shakery.Zestaw sześciu metalowych cylindrów z podświetlaną zawartością do potrząsania, toczenia, układania w stosy i obracania.
Shakery zapalają się po włączeniu. W komplecie stacja dokująca z kablem USB, która ładuje je i zapewnia dzieciom łatwy, samodzielny dostęp do nich. Wykonane z metalu i tworzywa sztucznego.
• stacja dokująca o wym. 20 x 28 cm  (+/- 2)
• 6 szt.
• wym. 7 x 14 cm  (+/- 2)
• od 10 miesięcy
</t>
  </si>
  <si>
    <r>
      <rPr>
        <b/>
        <sz val="11"/>
        <color theme="1"/>
        <rFont val="Calibri"/>
        <family val="2"/>
        <charset val="238"/>
      </rPr>
      <t xml:space="preserve">Sześcian ze zmianą kolorów światła LED, z wanną. </t>
    </r>
    <r>
      <rPr>
        <sz val="11"/>
        <color theme="1"/>
        <rFont val="Calibri"/>
        <family val="2"/>
        <charset val="238"/>
      </rPr>
      <t>Sześcian ma nieckę do „kąpieli” się w atmosferycznym świetle. W wannie można eksperymenty z wodą, piaskiem, kolorowymi kamieniami i tym podobnymi. ma 10 kolorów, program zmiany koloru i różne poziomy jasności można wybrać za pomocą pilota.                    Czas pracy baterii: do 15 godzin. Dostarczany z pilotem, akumulatorem, kablem do ładowania akumulatora i 4 adapterami gniazd. Materiał: bardzo wytrzymałe tworzywo sztuczne. Wymiary: dł. krawędzi 39 cm  (+/- 2). Obciążenie: do 80 kg.</t>
    </r>
  </si>
  <si>
    <r>
      <rPr>
        <b/>
        <sz val="11"/>
        <color theme="1"/>
        <rFont val="Calibri"/>
        <family val="2"/>
        <charset val="238"/>
      </rPr>
      <t>Domek dla lalek,d</t>
    </r>
    <r>
      <rPr>
        <sz val="11"/>
        <color theme="1"/>
        <rFont val="Calibri"/>
        <family val="2"/>
        <charset val="238"/>
      </rPr>
      <t>uży malowany domek dla lalek z wieloma pomieszczeniami, otwieranym frontem i podnoszonym dachem ułatwiającym dostęp do wnętrza domku.
Domek posiada też otwierane drzwi i okiennice. Wymiary 60cm x 24cm x 70cm  (+/- 2), 3 poziomy: parter, piętro i strych. do domku powinny zostać akcesoria, mebelki do pomieszczeń oraz zestaw lalek</t>
    </r>
  </si>
  <si>
    <r>
      <rPr>
        <b/>
        <sz val="11"/>
        <color theme="1"/>
        <rFont val="Calibri"/>
        <family val="2"/>
        <charset val="238"/>
      </rPr>
      <t>Wózek na zakupy</t>
    </r>
    <r>
      <rPr>
        <sz val="11"/>
        <color theme="1"/>
        <rFont val="Calibri"/>
        <family val="2"/>
        <charset val="238"/>
      </rPr>
      <t xml:space="preserve"> - różowy Pojazd z koszykiem może być wykorzystany podczas robienia prawdziwych zakupów w zabawie. Materiał : tworzywo sztuczne • wym. 68 x 26 x 57 cm  (+/- 2)</t>
    </r>
  </si>
  <si>
    <r>
      <rPr>
        <b/>
        <sz val="11"/>
        <color theme="1"/>
        <rFont val="Calibri"/>
        <family val="2"/>
        <charset val="238"/>
      </rPr>
      <t>Owoce w koszyku</t>
    </r>
    <r>
      <rPr>
        <sz val="11"/>
        <color theme="1"/>
        <rFont val="Calibri"/>
        <family val="2"/>
        <charset val="238"/>
      </rPr>
      <t xml:space="preserve"> do zabawy, Zestaw kolorowych, drewnianych produktów z filcowymi listkami. W komplecie pleciony koszyczek do przechowywania.
• wym. 5-11 cm  (+/- 2)
• wym. koszyka 21 x 17 x 17  cm  (+/- 2)
• od 18 miesięcy</t>
    </r>
  </si>
  <si>
    <r>
      <rPr>
        <b/>
        <sz val="11"/>
        <color theme="1"/>
        <rFont val="Calibri"/>
        <family val="2"/>
        <charset val="238"/>
      </rPr>
      <t>Arka Noego</t>
    </r>
    <r>
      <rPr>
        <sz val="11"/>
        <color theme="1"/>
        <rFont val="Calibri"/>
        <family val="2"/>
        <charset val="238"/>
      </rPr>
      <t xml:space="preserve"> – skaczące zwierzątka, Wykonana z drewna z czterema wkładanymi zwierzątkami (zebra, niedźwiedź, żyrafa i lew). Otwory na zwierzątka mają sprężyny.</t>
    </r>
  </si>
  <si>
    <r>
      <rPr>
        <b/>
        <sz val="11"/>
        <color theme="1"/>
        <rFont val="Calibri"/>
        <family val="2"/>
        <charset val="238"/>
      </rPr>
      <t>Miękka lalka</t>
    </r>
    <r>
      <rPr>
        <sz val="11"/>
        <color theme="1"/>
        <rFont val="Calibri"/>
        <family val="2"/>
        <charset val="238"/>
      </rPr>
      <t xml:space="preserve"> do przytulania. różne kolory włosów i ubranek,  dł. 61 cm  (+/- 2)</t>
    </r>
  </si>
  <si>
    <r>
      <rPr>
        <b/>
        <sz val="11"/>
        <color theme="1"/>
        <rFont val="Calibri"/>
        <family val="2"/>
        <charset val="238"/>
      </rPr>
      <t>Miękka lalka</t>
    </r>
    <r>
      <rPr>
        <sz val="11"/>
        <color theme="1"/>
        <rFont val="Calibri"/>
        <family val="2"/>
        <charset val="238"/>
      </rPr>
      <t xml:space="preserve"> do przytulania. różne kolory włosów i ubranek,  dł. 46 cm  (+/- 2)</t>
    </r>
  </si>
  <si>
    <r>
      <rPr>
        <b/>
        <sz val="11"/>
        <color theme="1"/>
        <rFont val="Calibri"/>
        <family val="2"/>
        <charset val="238"/>
      </rPr>
      <t>Miękka lalka</t>
    </r>
    <r>
      <rPr>
        <sz val="11"/>
        <color theme="1"/>
        <rFont val="Calibri"/>
        <family val="2"/>
        <charset val="238"/>
      </rPr>
      <t xml:space="preserve"> do przytulania. • różne kolory włosów i ubranek,  dł. 38 cm  (+/- 2)</t>
    </r>
  </si>
  <si>
    <r>
      <rPr>
        <b/>
        <sz val="11"/>
        <color theme="1"/>
        <rFont val="Calibri"/>
        <family val="2"/>
        <charset val="238"/>
      </rPr>
      <t>Plastikowa lalka z zestawem akcesoriów</t>
    </r>
    <r>
      <rPr>
        <sz val="11"/>
        <color theme="1"/>
        <rFont val="Calibri"/>
        <family val="2"/>
        <charset val="238"/>
      </rPr>
      <t>. Posiada ruchome ręce, nogi i powieki oraz zdejmowane ubranko. Lalka pije i sika. W zestawie: krzesełko o wym. 16,5 x 16,5 x 29 cm  (+/- 2) oraz nocnik, talerzyk, butelka, karton mleka, babeczka, ciastko i batonik. wys. 30 cm  (+/- 2)</t>
    </r>
  </si>
  <si>
    <r>
      <rPr>
        <b/>
        <sz val="11"/>
        <color theme="1"/>
        <rFont val="Calibri"/>
        <family val="2"/>
        <charset val="238"/>
      </rPr>
      <t>Lalka z miękkim</t>
    </r>
    <r>
      <rPr>
        <sz val="11"/>
        <color theme="1"/>
        <rFont val="Calibri"/>
        <family val="2"/>
        <charset val="238"/>
      </rPr>
      <t>, szmacianym tułowiem i plastikową głową i dłońmi. W zestawie: chodzik na sznurku, z regulowaną wysokością, o wym. 28 x 26,5 x 17,5 cm oraz grzechotka i trzy tekturowe kostki z literami. • wys. 35 cm  (+/- 2)</t>
    </r>
  </si>
  <si>
    <r>
      <rPr>
        <b/>
        <sz val="11"/>
        <color theme="1"/>
        <rFont val="Calibri"/>
        <family val="2"/>
        <charset val="238"/>
      </rPr>
      <t>Głęboki wózeczek dla lalek z wyciąganą gondolą i mini "bagażnikiem"</t>
    </r>
    <r>
      <rPr>
        <sz val="11"/>
        <color theme="1"/>
        <rFont val="Calibri"/>
        <family val="2"/>
        <charset val="238"/>
      </rPr>
      <t>. Wykonany z tworzywa sztucznego wym. 62 x 37 x 66 cm  (+/- 2)</t>
    </r>
  </si>
  <si>
    <r>
      <rPr>
        <b/>
        <sz val="11"/>
        <color theme="1"/>
        <rFont val="Calibri"/>
        <family val="2"/>
        <charset val="238"/>
      </rPr>
      <t>Wózek dla lalek</t>
    </r>
    <r>
      <rPr>
        <sz val="11"/>
        <color theme="1"/>
        <rFont val="Calibri"/>
        <family val="2"/>
        <charset val="238"/>
      </rPr>
      <t xml:space="preserve"> wykonany z  materiałów w pastelowych kolorach, estetycznie wykończony, trójkołowy,  wym. 61 x 33 x 54 cm  (+/- 2)</t>
    </r>
  </si>
  <si>
    <r>
      <rPr>
        <b/>
        <sz val="11"/>
        <color theme="1"/>
        <rFont val="Calibri"/>
        <family val="2"/>
        <charset val="238"/>
      </rPr>
      <t>Duży zestaw kolorowych, bajkowych pacynek wraz z wygodną torbą do ich przechowywania i przenoszenia.</t>
    </r>
    <r>
      <rPr>
        <sz val="11"/>
        <color theme="1"/>
        <rFont val="Calibri"/>
        <family val="2"/>
        <charset val="238"/>
      </rPr>
      <t xml:space="preserve"> Torba wyposażona jest w uchwyt, ekspres umożliwiający całkowite otwieranie i rozkładanie torby, a także taśmy ułatwiające trzymanie pacynek na swoim miejscu. . 14 pacynek o wys. od 22 do 30 cm  (+/- 2)  wym. zamkniętej torby 63 x 48 cm  (+/- 2)</t>
    </r>
  </si>
  <si>
    <r>
      <rPr>
        <b/>
        <sz val="11"/>
        <color theme="1"/>
        <rFont val="Calibri"/>
        <family val="2"/>
        <charset val="238"/>
      </rPr>
      <t>Zestaw pacynek reprezentujących różne zawody</t>
    </r>
    <r>
      <rPr>
        <sz val="11"/>
        <color theme="1"/>
        <rFont val="Calibri"/>
        <family val="2"/>
        <charset val="238"/>
      </rPr>
      <t>. Pacynki powinny być wykonane z  miękkiego materiału, natomiast ich ubrania z filcu. • wys. 26 - 28 cm, 10 szt.</t>
    </r>
  </si>
  <si>
    <r>
      <rPr>
        <b/>
        <sz val="11"/>
        <color theme="1"/>
        <rFont val="Calibri"/>
        <family val="2"/>
        <charset val="238"/>
      </rPr>
      <t>Kącik kuchenny ( biały)</t>
    </r>
    <r>
      <rPr>
        <sz val="11"/>
        <color theme="1"/>
        <rFont val="Calibri"/>
        <family val="2"/>
        <charset val="238"/>
      </rPr>
      <t xml:space="preserve"> wyposażony we wszystkie niezbędne do przygotowywania i serwowania posiłków elementy. Kompletna kuchnia wraz z wydającym dźwięki elektronicznym palnikiem, spory zlewozmywak z nowoczesnym kranem oraz piekarnik pozwolą dzieciom na wykonywanie wszelkich zaobserwowanych w domowej kuchni prac. Liczne schowki umożliwiają przechowywanie załączonych akcesoriów (naczyń, sztucców, jedzenia) w idealnym porządku. Granitowy blat oraz proste i dekoracje, wym. 115 x 25 x 105 cm  (+/- 2)
 wys. blatu 50 cm  (+/- 2)
</t>
    </r>
  </si>
  <si>
    <r>
      <rPr>
        <b/>
        <sz val="11"/>
        <color theme="1"/>
        <rFont val="Calibri"/>
        <family val="2"/>
        <charset val="238"/>
      </rPr>
      <t>Teatrzyk, k</t>
    </r>
    <r>
      <rPr>
        <sz val="11"/>
        <color theme="1"/>
        <rFont val="Calibri"/>
        <family val="2"/>
        <charset val="238"/>
      </rPr>
      <t>olorowe parawany z wesołym motywem i okienkiem. Pozwalają na dekorowanie pomieszczeń, dzielenie przestrzeni itp. Dostarczane wraz ze stelażem wykonanym z drewna 
• wym. 92 x 40 x 154 cm  (+/- 2)             4 szt ( 2x z motywem jeż, 2x z motywem chmurki)</t>
    </r>
  </si>
  <si>
    <r>
      <rPr>
        <b/>
        <sz val="11"/>
        <color theme="1"/>
        <rFont val="Calibri"/>
        <family val="2"/>
        <charset val="238"/>
      </rPr>
      <t>Tło/kurtyna do przedstawień teatralnych</t>
    </r>
    <r>
      <rPr>
        <sz val="11"/>
        <color theme="1"/>
        <rFont val="Calibri"/>
        <family val="2"/>
        <charset val="238"/>
      </rPr>
      <t>. Duże tła z tkaniny,z pięknym nadrukiem, do wykorzystania podczas przedstawień żłobkowych - motyw sceny
• 3 panele o wym. 150 x 300 cm  (+/- 2)</t>
    </r>
  </si>
  <si>
    <r>
      <rPr>
        <b/>
        <sz val="11"/>
        <color theme="1"/>
        <rFont val="Calibri"/>
        <family val="2"/>
        <charset val="238"/>
      </rPr>
      <t>Tło/kurtyna teatralna.</t>
    </r>
    <r>
      <rPr>
        <sz val="11"/>
        <color theme="1"/>
        <rFont val="Calibri"/>
        <family val="2"/>
        <charset val="238"/>
      </rPr>
      <t xml:space="preserve"> Duże tła z tkaniny, z pięknym nadrukiem, motywem leśnym, do wykorzystania podczas przedstawień żłobkowych
• 3 panele o wym. 150 x 300 cm  (+/- 2)</t>
    </r>
  </si>
  <si>
    <r>
      <t>Zestaw do montażu kurtyn/zasłon</t>
    </r>
    <r>
      <rPr>
        <sz val="11"/>
        <color theme="1"/>
        <rFont val="Calibri"/>
        <family val="2"/>
        <charset val="238"/>
      </rPr>
      <t xml:space="preserve"> Zestaw z mocowaniami, wspornikami i linką stalową do kurtyn lub zasłon. Do zamontowania do ściany lub sufitu. W komplecie 3 wsporniki.
• dł. 500 cm</t>
    </r>
    <r>
      <rPr>
        <b/>
        <sz val="11"/>
        <color theme="1"/>
        <rFont val="Calibri"/>
        <family val="2"/>
        <charset val="238"/>
      </rPr>
      <t xml:space="preserve">  (+/- 2)</t>
    </r>
  </si>
  <si>
    <r>
      <rPr>
        <b/>
        <sz val="11"/>
        <color theme="1"/>
        <rFont val="Calibri"/>
        <family val="2"/>
        <charset val="238"/>
      </rPr>
      <t xml:space="preserve">Duży zestaw kolorowych narzędzi kuchennych </t>
    </r>
    <r>
      <rPr>
        <sz val="11"/>
        <color theme="1"/>
        <rFont val="Calibri"/>
        <family val="2"/>
        <charset val="238"/>
      </rPr>
      <t>dla małego szefa kuchni.  11 akcesoriów wym. od 8 x 8 cm  (+/- 2) do 16 x 10 cm  (+/- 2)</t>
    </r>
  </si>
  <si>
    <r>
      <t xml:space="preserve">Skrzynka do piasku A3 – z dnem akrylowym. </t>
    </r>
    <r>
      <rPr>
        <sz val="11"/>
        <color theme="1"/>
        <rFont val="Calibri"/>
        <family val="2"/>
        <charset val="238"/>
      </rPr>
      <t xml:space="preserve"> Materiał: drewno, akryl. Wymiary: dł. 46, 5 x szer. 36 x wys. 6 cm.  (+/- 2)</t>
    </r>
  </si>
  <si>
    <t xml:space="preserve">Zestaw przyborów kuchennych metalowych. rondel
 czajnik
 patelnia
 2 łopatki do mieszania potraw
 dł. elem. do 18 cm  (+/- 2)
 od 2 lat
</t>
  </si>
  <si>
    <r>
      <rPr>
        <b/>
        <sz val="11"/>
        <color theme="1"/>
        <rFont val="Calibri"/>
        <family val="2"/>
        <charset val="238"/>
      </rPr>
      <t>Zestaw do sortowania kolorami</t>
    </r>
    <r>
      <rPr>
        <sz val="11"/>
        <color theme="1"/>
        <rFont val="Calibri"/>
        <family val="2"/>
        <charset val="238"/>
      </rPr>
      <t xml:space="preserve"> „Owoce i warzywa”, materiał : tworzywo sztuczne, 25 części, w zestawie m.in.. banan, jabłko, gruszka,, bakłażan, kukurydza, pomarań it.</t>
    </r>
  </si>
  <si>
    <r>
      <rPr>
        <b/>
        <sz val="11"/>
        <color theme="1"/>
        <rFont val="Calibri"/>
        <family val="2"/>
        <charset val="238"/>
      </rPr>
      <t xml:space="preserve">Kreatywna plandeka do eksperymentowania, </t>
    </r>
    <r>
      <rPr>
        <sz val="11"/>
        <color theme="1"/>
        <rFont val="Calibri"/>
        <family val="2"/>
        <charset val="238"/>
      </rPr>
      <t>80 x 80 x 12 cm  (+/- 2). Plandeka do eksperymentowania nadaje się idealnie do kreatywnej zabawy i eksperymentów z piaskiem, wodą, farbą i innymi materiałami. Można na niej - lub w niej - eksperymentować z błotem, budować z piasku i bawić się. Plandekę można rozłożyć gładko lub związać na rogach na kształt kuwety, żeby nic się nie wydostało na zewnątrz. Materiał: tworzywo sztuczne. Kolor: niebieski.</t>
    </r>
  </si>
  <si>
    <r>
      <rPr>
        <b/>
        <sz val="11"/>
        <color theme="1"/>
        <rFont val="Calibri"/>
        <family val="2"/>
        <charset val="238"/>
      </rPr>
      <t>Zestaw dziecięcy do kuchni  dla 4 osób</t>
    </r>
    <r>
      <rPr>
        <sz val="11"/>
        <color theme="1"/>
        <rFont val="Calibri"/>
        <family val="2"/>
        <charset val="238"/>
      </rPr>
      <t>. • 4 kubki • 4 łyżeczki • 4 talerzyki • dzbanek do kawy • kubek na śmietankę • cukierniczka • wys. elem. do 18 cm  (+/- 2)• od 2 lat</t>
    </r>
  </si>
  <si>
    <r>
      <rPr>
        <b/>
        <sz val="11"/>
        <color theme="1"/>
        <rFont val="Calibri"/>
        <family val="2"/>
        <charset val="238"/>
      </rPr>
      <t>Imitacje owoców i warzyw z tworzywa sztucznego odporne na uderzenia</t>
    </r>
    <r>
      <rPr>
        <sz val="11"/>
        <color theme="1"/>
        <rFont val="Calibri"/>
        <family val="2"/>
        <charset val="238"/>
      </rPr>
      <t xml:space="preserve">, bardzo realistyczne pod względem kształtu i koloru. • 48 szt.
• dł. od 8 do 11,5 cm  (+/- 2)
• od 2 lat
</t>
    </r>
  </si>
  <si>
    <r>
      <rPr>
        <b/>
        <sz val="11"/>
        <color theme="1"/>
        <rFont val="Calibri"/>
        <family val="2"/>
        <charset val="238"/>
      </rPr>
      <t xml:space="preserve">Duży garaż dwupoziomowy z wiaduktem </t>
    </r>
    <r>
      <rPr>
        <sz val="11"/>
        <color theme="1"/>
        <rFont val="Calibri"/>
        <family val="2"/>
        <charset val="238"/>
      </rPr>
      <t xml:space="preserve">i trzema dodatkowymi pojazdami. Łatwa i prosta konstrukcja zabawki.  Materiał : tworzywo sztuczne.• wym. po złożeniu 86 x 126 cm  (+/- 2)
• dł. toru 5,5 m  (+/- 2)
</t>
    </r>
  </si>
  <si>
    <r>
      <rPr>
        <b/>
        <sz val="11"/>
        <color theme="1"/>
        <rFont val="Calibri"/>
        <family val="2"/>
        <charset val="238"/>
      </rPr>
      <t>Zestaw 6 drewnianych samochodzików z kółkami na metalowych osiach.</t>
    </r>
    <r>
      <rPr>
        <sz val="11"/>
        <color theme="1"/>
        <rFont val="Calibri"/>
        <family val="2"/>
        <charset val="238"/>
      </rPr>
      <t xml:space="preserve"> W zestawie: taksówka, policyjny radiowóz, wóz strażacki, karetka, ciężarówka i spychacz. Wóz strażacki i spychacz posiadają ruchome elementy (odpowiednio: drabina i łyżka z szuflą).dł. od 7,5 do 9 cm
 szer. 5,5 cm  (+/- 2)
 wys. od 5,8 do 10,3 cm.  (+/- 2)
 od 18 miesięcy
</t>
    </r>
  </si>
  <si>
    <r>
      <rPr>
        <b/>
        <sz val="11"/>
        <color theme="1"/>
        <rFont val="Calibri"/>
        <family val="2"/>
        <charset val="238"/>
      </rPr>
      <t>Drewniany warsztat z narzędziami,</t>
    </r>
    <r>
      <rPr>
        <sz val="11"/>
        <color theme="1"/>
        <rFont val="Calibri"/>
        <family val="2"/>
        <charset val="238"/>
      </rPr>
      <t xml:space="preserve">  Stół warsztatowy jest wyposażony w 8 drewnianych narzędzi: piłę tarczową, wkrętarkę z 3 wymiennymi końcówkami, poziomicę, imadło, młotek, klucz, śrubokręt oraz piłę. Wszytkie narzędzia można umieścić na skrzynkach i uchwytach zamontowanych z boku blatu lub na nakładce. Zestaw zawiera również takie akcesoria, jak listwy perforowane, śruby, nakrętki, gwoździe oraz skrzynka do zamontowania pod stołem. 
• wym. 50 x 41 x 72 cm  (+/- 2)
• wys. blatu ok. 50 cm  (+/- 2)
• od 2 lat</t>
    </r>
  </si>
  <si>
    <r>
      <rPr>
        <b/>
        <sz val="11"/>
        <color theme="1"/>
        <rFont val="Calibri"/>
        <family val="2"/>
        <charset val="238"/>
      </rPr>
      <t>Chatka z belek.</t>
    </r>
    <r>
      <rPr>
        <sz val="11"/>
        <color theme="1"/>
        <rFont val="Calibri"/>
        <family val="2"/>
        <charset val="238"/>
      </rPr>
      <t xml:space="preserve"> Domek z kolorowego tworzywa imitującego belki. Posiada otwierane okiennice oraz drzwi, w środku - stolik oraz telefon-zabawkę.
• wym. 145 x 122 x 150 cm  (+/- 2)
• od 2 do 6 lat</t>
    </r>
  </si>
  <si>
    <r>
      <rPr>
        <b/>
        <sz val="11"/>
        <color theme="1"/>
        <rFont val="Calibri"/>
        <family val="2"/>
        <charset val="238"/>
      </rPr>
      <t>Zestaw aut</t>
    </r>
    <r>
      <rPr>
        <sz val="11"/>
        <color theme="1"/>
        <rFont val="Calibri"/>
        <family val="2"/>
        <charset val="238"/>
      </rPr>
      <t>. W skład zestawu wchodzą: 2 wywrotki, 4 zabawne autka i 12 małych pojazdów. • różne kolory, wykonane z tworzywa sztucznego dla dzieci o 12 mcy</t>
    </r>
  </si>
  <si>
    <r>
      <rPr>
        <b/>
        <sz val="11"/>
        <color theme="1"/>
        <rFont val="Calibri"/>
        <family val="2"/>
        <charset val="238"/>
      </rPr>
      <t>10 Dzwoneczków z przyciskiem–zestaw,</t>
    </r>
    <r>
      <rPr>
        <sz val="11"/>
        <color theme="1"/>
        <rFont val="Calibri"/>
        <family val="2"/>
        <charset val="238"/>
      </rPr>
      <t xml:space="preserve"> Kolorowe dzwonki o różnej tonacji. Wydają dźwięki po uderzeniu przycisku, Wykonane z metalu ze stabilną rączką.. • śr. 8 cm  (+/- 2) • wys. 9 cm  (+/- 2)</t>
    </r>
  </si>
  <si>
    <r>
      <rPr>
        <b/>
        <sz val="11"/>
        <color theme="1"/>
        <rFont val="Calibri"/>
        <family val="2"/>
        <charset val="238"/>
      </rPr>
      <t>ZESTAW MAT SENSORYCZNYCH 4 SZT</t>
    </r>
    <r>
      <rPr>
        <sz val="11"/>
        <color theme="1"/>
        <rFont val="Calibri"/>
        <family val="2"/>
        <charset val="238"/>
      </rPr>
      <t>, Zestaw składający się z 4 mat sensorycznych posiadających na swojej powierzchni specjalne wypustki, dzięki czemu można wykorzystać je w różnego rodzaju aktywnościach m.in. treningu wzmacniającym mięśnie i więzadła, ćwiczeniach mających na celu stymulację receptorów czuciowych czy poprawę ukrwienia w obrębie stopy.Wymiary pojedynczej maty sensorycznej:
- długość: 31,5 cm  (+/- 2)
- szerokość: 27,5 cm  (+/- 2)
- grubość: 2 cm  (+/- 2)</t>
    </r>
  </si>
  <si>
    <r>
      <rPr>
        <b/>
        <sz val="11"/>
        <color rgb="FF000000"/>
        <rFont val="Calibri"/>
        <family val="2"/>
        <charset val="238"/>
      </rPr>
      <t>WORECZEK GIMNASTYCZNY</t>
    </r>
    <r>
      <rPr>
        <sz val="11"/>
        <color rgb="FF000000"/>
        <rFont val="Calibri"/>
        <family val="2"/>
        <charset val="238"/>
      </rPr>
      <t>, Woreczek gimnastyczny z wypełnieniem do zabaw ruchowych z dziećmi. Aktywność ruchowa z woreczkiem ćwiczy chwyt, koordynację ruchową, prawidłową postawę i ogólną sprawność fizyczną, wymiary: 11x13x2,5cm  (+/- 2)</t>
    </r>
  </si>
  <si>
    <r>
      <rPr>
        <b/>
        <sz val="11"/>
        <color theme="1"/>
        <rFont val="Calibri"/>
        <family val="2"/>
        <charset val="238"/>
      </rPr>
      <t xml:space="preserve">ZWIEWNE CHUSTY DO RYTMIKI 66 CM  (+/- 2) (12 SZT.) </t>
    </r>
    <r>
      <rPr>
        <sz val="11"/>
        <color theme="1"/>
        <rFont val="Calibri"/>
        <family val="2"/>
        <charset val="238"/>
      </rPr>
      <t>Magiczne chusty wykonane z lekkiego, zwiewnego nylonu w 4 różnych kolorach (żółtym, czerwonym, niebieskim, zielonym). Przeznaczone do gier i zabaw muzyczno-ruchowych, terapii i rehabilitacji. . Do wykorzystania podczas zajęć rytmiki, zabaw indywidualnych i grupowych.
Wymiary: 66x66 cm  (+/- 2)
Komplet zawiera 12 sztuk.</t>
    </r>
  </si>
  <si>
    <r>
      <rPr>
        <b/>
        <sz val="11"/>
        <color theme="1"/>
        <rFont val="Calibri"/>
        <family val="2"/>
        <charset val="238"/>
      </rPr>
      <t>Tuby sensoryczne</t>
    </r>
    <r>
      <rPr>
        <sz val="11"/>
        <color theme="1"/>
        <rFont val="Calibri"/>
        <family val="2"/>
        <charset val="238"/>
      </rPr>
      <t>, do doświadczeń sensorycznych. Każda rura jest wyposażona w dwie pełne pokrywki i jedną pokrywkę z otworkami. Dzięki temu przezroczyste, stojące rury są interesujące ze wszystkich stron, a ich zawartość można zobaczyć, usłyszeć i poczuć. Zawartość: 4 rury, 12 pokrywek, 1 instrukcja. Materiał: tworzywo sztuczne, można myć w zmywarce. Wymiary: średnica 6,5 cm  (+/- 2), dł. 30,5 cm.  (+/- 2)</t>
    </r>
  </si>
  <si>
    <r>
      <rPr>
        <b/>
        <sz val="11"/>
        <color theme="1"/>
        <rFont val="Calibri"/>
        <family val="2"/>
        <charset val="238"/>
      </rPr>
      <t>Chusty z uchwytem</t>
    </r>
    <r>
      <rPr>
        <sz val="11"/>
        <color theme="1"/>
        <rFont val="Calibri"/>
        <family val="2"/>
        <charset val="238"/>
      </rPr>
      <t xml:space="preserve"> do trzymania w zestawie 4 szt. , rózne kolory, zwiewne, wytzrymały materiał, można prać w pralce, wym. 45x45  (+/- 2)</t>
    </r>
  </si>
  <si>
    <r>
      <t>Pudełko dotykowe,</t>
    </r>
    <r>
      <rPr>
        <sz val="11"/>
        <color theme="1"/>
        <rFont val="Calibri"/>
        <family val="2"/>
        <charset val="238"/>
      </rPr>
      <t xml:space="preserve"> co naprawdę jest w dotykowej skrzyni, dzieci powinny wyczuć rękami. Zawartość można zawsze zmienić. Z przesuwaną pokrywą i krawędziami umożliwiającymi uło-żenie jednego pudełka na drugim; otwór z ogumowanego materiału. Wymiary: 25 (dł.) x 15 (szer.) x 15 (wys.) cm.</t>
    </r>
    <r>
      <rPr>
        <b/>
        <sz val="11"/>
        <color theme="1"/>
        <rFont val="Calibri"/>
        <family val="2"/>
        <charset val="238"/>
      </rPr>
      <t xml:space="preserve">  (+/- 2)</t>
    </r>
  </si>
  <si>
    <r>
      <rPr>
        <b/>
        <sz val="11"/>
        <color theme="1"/>
        <rFont val="Calibri"/>
        <family val="2"/>
        <charset val="238"/>
      </rPr>
      <t>Zestaw klamerek, 40 sztuk</t>
    </r>
    <r>
      <rPr>
        <sz val="11"/>
        <color theme="1"/>
        <rFont val="Calibri"/>
        <family val="2"/>
        <charset val="238"/>
      </rPr>
      <t>.  Można je sortować kolorami, ale też tworzyć z nich ciekawe wzory łańcuchowe. Mix kolorów. 40 sztuk. Materiał: tworzywo sztuczne. Dł. 7 cm.  (+/- 2)</t>
    </r>
  </si>
  <si>
    <r>
      <rPr>
        <b/>
        <sz val="11"/>
        <color theme="1"/>
        <rFont val="Calibri"/>
        <family val="2"/>
        <charset val="238"/>
      </rPr>
      <t>Szczypczyki, 12 sztuk,</t>
    </r>
    <r>
      <rPr>
        <sz val="11"/>
        <color theme="1"/>
        <rFont val="Calibri"/>
        <family val="2"/>
        <charset val="238"/>
      </rPr>
      <t xml:space="preserve">  wymyślone specjalnie dla małych rączek. Doskonale ćwiczą motorykę małą. Kolory zależne od stanów magazynowych, dł. 15 cm  (+/- 2), szer. 3 cm.  (+/- 2)</t>
    </r>
  </si>
  <si>
    <r>
      <rPr>
        <b/>
        <sz val="11"/>
        <color theme="1"/>
        <rFont val="Calibri"/>
        <family val="2"/>
        <charset val="238"/>
      </rPr>
      <t>Guma sensoryczno-animacyjna tęczowa</t>
    </r>
    <r>
      <rPr>
        <sz val="11"/>
        <color theme="1"/>
        <rFont val="Calibri"/>
        <family val="2"/>
        <charset val="238"/>
      </rPr>
      <t xml:space="preserve">  7 m. ,Cechy gumy animacyjnej:
Mocny i trwały materiał, który można prać w pralce i dezynfekować chusteczką.  
Barwne żywe kolory. 
Wysokiej jakości wkład gumowy. 
Każda guma zapakowana jest w  kolorowy  woreczek.</t>
    </r>
  </si>
  <si>
    <r>
      <rPr>
        <b/>
        <sz val="11"/>
        <color theme="1"/>
        <rFont val="Calibri"/>
        <family val="2"/>
        <charset val="238"/>
      </rPr>
      <t>Worki do skakania – wykonane z mocnego</t>
    </r>
    <r>
      <rPr>
        <sz val="11"/>
        <color theme="1"/>
        <rFont val="Calibri"/>
        <family val="2"/>
        <charset val="238"/>
      </rPr>
      <t>, wodoodpornego poliestrowego materiału, dodatkowo wzmocnione od spodu podwójną warstwą materiału. Worek posiada  2 poręczne uchwyty, worki można prać w pralce lub ręcznie, wymiary 25x25x60   (+/- 2)</t>
    </r>
  </si>
  <si>
    <r>
      <rPr>
        <b/>
        <sz val="11"/>
        <color theme="1"/>
        <rFont val="Calibri"/>
        <family val="2"/>
        <charset val="238"/>
      </rPr>
      <t>Dmuchana piłka</t>
    </r>
    <r>
      <rPr>
        <sz val="11"/>
        <color theme="1"/>
        <rFont val="Calibri"/>
        <family val="2"/>
        <charset val="238"/>
      </rPr>
      <t xml:space="preserve"> typu balon śr. 70- 75 cm  (+/- 2),piłka w skład której wchodzi wkład z balonu i trwałego 
pokrowca z nylonu</t>
    </r>
  </si>
  <si>
    <r>
      <rPr>
        <b/>
        <sz val="11"/>
        <color theme="1"/>
        <rFont val="Calibri"/>
        <family val="2"/>
        <charset val="238"/>
      </rPr>
      <t>Wóz strażacki</t>
    </r>
    <r>
      <rPr>
        <sz val="11"/>
        <color theme="1"/>
        <rFont val="Calibri"/>
        <family val="2"/>
        <charset val="238"/>
      </rPr>
      <t xml:space="preserve"> duży  odł 50-60 cm  (+/- 2),  ruchoma rozkładana drabina, z tworzywa sztucznego</t>
    </r>
  </si>
  <si>
    <r>
      <rPr>
        <b/>
        <sz val="11"/>
        <color theme="1"/>
        <rFont val="Calibri"/>
        <family val="2"/>
        <charset val="238"/>
      </rPr>
      <t>Zabawka traktor</t>
    </r>
    <r>
      <rPr>
        <sz val="11"/>
        <color theme="1"/>
        <rFont val="Calibri"/>
        <family val="2"/>
        <charset val="238"/>
      </rPr>
      <t>,dług. 50-60 cm  (+/- 2) owytrzymałości  nacisku do 100 kg z tworzywa sztucznego</t>
    </r>
  </si>
  <si>
    <r>
      <rPr>
        <b/>
        <sz val="11"/>
        <color theme="1"/>
        <rFont val="Calibri"/>
        <family val="2"/>
        <charset val="238"/>
      </rPr>
      <t>Lekkie i wygodne w trzymaniu pojazdy</t>
    </r>
    <r>
      <rPr>
        <sz val="11"/>
        <color theme="1"/>
        <rFont val="Calibri"/>
        <family val="2"/>
        <charset val="238"/>
      </rPr>
      <t xml:space="preserve"> doskonale nadają się do zabawy na kolanach, np. podczas raczkowania. Kółka samochodzików są wykonane z wysokiej jakości tworzywa sztucznego, które umożliwia płynne poruszanie się po każdej powierzchni. Całość zapakowana jest w poręczny plastikowy pojemnik z przykrywką, który ułatwia utrzymanie porządku w sali zabaw. 36 różnych pojazdów dł. ok. 10 cm  (+/- 2)</t>
    </r>
  </si>
  <si>
    <r>
      <rPr>
        <b/>
        <sz val="11"/>
        <color theme="1"/>
        <rFont val="Calibri"/>
        <family val="2"/>
        <charset val="238"/>
      </rPr>
      <t>Samochód policyjny</t>
    </r>
    <r>
      <rPr>
        <sz val="11"/>
        <color theme="1"/>
        <rFont val="Calibri"/>
        <family val="2"/>
        <charset val="238"/>
      </rPr>
      <t>, klasyczny napędzany nóżkami dziecka radiowóz.
• wym. 82 x 44 x 82 cm  (+/- 2)
Samochód wyposażony w wygodny fotelik z wysokim oparciem, półkę do przewożenia napoju i zabawek w tylnej części, otwierane drzwiczki zamykane na zasuwkę, kierownicę z klaksonem, ruchomy, klikający kluczyk zapłonu i otwieraną klapkę od wlewu paliwa. Pojazd wprawiany w ruch za pomocą nóg dziecka . Jeździk na kółkach. Przednie kółka obracają się o 360°. Dzięki uchwytowi na dłoń w dachu pojazdu samochód może być też popychany jak wózek przez osobę dorosłą.
• maksymalne obciążenie 23 kg
• od 18 miesięcy</t>
    </r>
  </si>
  <si>
    <r>
      <rPr>
        <b/>
        <sz val="11"/>
        <color theme="1"/>
        <rFont val="Calibri"/>
        <family val="2"/>
        <charset val="238"/>
      </rPr>
      <t>Skrzynia do przechowywania zabawek</t>
    </r>
    <r>
      <rPr>
        <sz val="11"/>
        <color theme="1"/>
        <rFont val="Calibri"/>
        <family val="2"/>
        <charset val="238"/>
      </rPr>
      <t xml:space="preserve"> .Duża, mobilna, pojemna skrzynia do przechowywania. Pokrywka chroni zawartość przed kurzem i jest łatwa do otwierania za pomocą uchwytu znajdującego się z przodu. Pokrywa otwiera się do 90 stopni i jest zamontowana na dwóch „sznurkach”, co zapobiega „przerzuceniu” jej na druga stronę. Uchwyty po obu stronach do wygodnego przenoszenia lub przesuwania. Wykonana z polipropylenu.
• poj.  400 l
• wym. 125 x 54 x 61,5 cm  (+/- 2)</t>
    </r>
  </si>
  <si>
    <r>
      <rPr>
        <b/>
        <sz val="11"/>
        <color theme="1"/>
        <rFont val="Calibri"/>
        <family val="2"/>
        <charset val="238"/>
      </rPr>
      <t>Mata gimnastyczna wykonana z wysokiej jakości materiału PVC</t>
    </r>
    <r>
      <rPr>
        <sz val="11"/>
        <color theme="1"/>
        <rFont val="Calibri"/>
        <family val="2"/>
        <charset val="238"/>
      </rPr>
      <t>. Lekka, odporna na ścieranie i działanie czynników zewnętrznych, nie wchłania wilgoci i potu, posiada wysoką elastyczność. Wyposażona w miękkie kolce zapewniające efekt dodatkowej stymulacji.
• wym. 120 x 60 cm  (+/- 2)
• kolor niebieski</t>
    </r>
  </si>
  <si>
    <r>
      <rPr>
        <b/>
        <sz val="11"/>
        <color theme="1"/>
        <rFont val="Calibri"/>
        <family val="2"/>
        <charset val="238"/>
      </rPr>
      <t xml:space="preserve">Materac 3-częściowy      </t>
    </r>
    <r>
      <rPr>
        <sz val="11"/>
        <color theme="1"/>
        <rFont val="Calibri"/>
        <family val="2"/>
        <charset val="238"/>
      </rPr>
      <t xml:space="preserve">                                                                                                                                                             • wym. po rozłożeniu 180 x 60 x 5 cm  (+/- 2)
Stanowi podkład do ćwiczeń oraz miejsce zabaw dla dzieci. Obszyte trwałą tkaniną PCV, niezawierającą ftalanów, łatwą do utrzymania w czystości.</t>
    </r>
  </si>
  <si>
    <r>
      <rPr>
        <b/>
        <sz val="11"/>
        <color theme="1"/>
        <rFont val="Calibri"/>
        <family val="2"/>
        <charset val="238"/>
      </rPr>
      <t>Mobilna ścianka prezentacyjna na kółkach</t>
    </r>
    <r>
      <rPr>
        <sz val="11"/>
        <color theme="1"/>
        <rFont val="Calibri"/>
        <family val="2"/>
        <charset val="238"/>
      </rPr>
      <t xml:space="preserve">, pojedyńcza, kolor granatowy.Wysokość: 1705 mm,      (+/- 2)                         Szerokość: 770 mm  (+/- 2)
 Materiał ramy: Stal, Materiał tapicerki: Tkanina. Stojak w zestawie.
</t>
    </r>
  </si>
  <si>
    <r>
      <rPr>
        <b/>
        <sz val="11"/>
        <color rgb="FF333333"/>
        <rFont val="Calibri"/>
        <family val="2"/>
        <charset val="238"/>
      </rPr>
      <t>Kolumna mobilna</t>
    </r>
    <r>
      <rPr>
        <sz val="11"/>
        <color rgb="FF333333"/>
        <rFont val="Calibri"/>
        <family val="2"/>
        <charset val="238"/>
      </rPr>
      <t>, Zestaw składa się z:
kolumny aktywnej 15"
dwóch mikrofonów bezprzewodowych
pilota zdalnego sterowania
pilot zdalnego sterowania
dedykowanego pokrowca, 
o maksymalnej mocy 800W. Odtwarzanie za pomocą odbiornika BLUETOOTH, możliwe pobieranie plików audio z telefonu, tabletu czy laptopa bez zbędnych połączeń przewodowyc, wbudowane gniazdo USB oraz slot SD poprzez które możemy odtwarzać pliki MP3 zapisane na standardowych nośnikach.</t>
    </r>
  </si>
  <si>
    <r>
      <rPr>
        <b/>
        <sz val="11"/>
        <color theme="1"/>
        <rFont val="Calibri"/>
        <family val="2"/>
        <charset val="238"/>
      </rPr>
      <t>Nocnik różowy</t>
    </r>
    <r>
      <rPr>
        <sz val="11"/>
        <color theme="1"/>
        <rFont val="Calibri"/>
        <family val="2"/>
        <charset val="238"/>
      </rPr>
      <t xml:space="preserve"> o wym. 30 x 25 x 22 cm z tworzywa sztucznego</t>
    </r>
  </si>
  <si>
    <r>
      <rPr>
        <b/>
        <sz val="11"/>
        <color theme="1"/>
        <rFont val="Calibri"/>
        <family val="2"/>
        <charset val="238"/>
      </rPr>
      <t xml:space="preserve">Nocnik niebieski </t>
    </r>
    <r>
      <rPr>
        <sz val="11"/>
        <color theme="1"/>
        <rFont val="Calibri"/>
        <family val="2"/>
        <charset val="238"/>
      </rPr>
      <t>o wym. 30 x 25 x 22 cm z tworzywa sztucznego</t>
    </r>
  </si>
  <si>
    <r>
      <rPr>
        <b/>
        <sz val="11"/>
        <color theme="1"/>
        <rFont val="Calibri"/>
        <family val="2"/>
        <charset val="238"/>
      </rPr>
      <t>Kosz na śmieci z pedałem</t>
    </r>
    <r>
      <rPr>
        <sz val="11"/>
        <color theme="1"/>
        <rFont val="Calibri"/>
        <family val="2"/>
        <charset val="238"/>
      </rPr>
      <t>, wykonany z tworzywa sztucznego w kolorze białym.wym. 27 x 35 cm  (+/- 2)</t>
    </r>
  </si>
  <si>
    <r>
      <rPr>
        <b/>
        <sz val="11"/>
        <color theme="1"/>
        <rFont val="Calibri"/>
        <family val="2"/>
        <charset val="238"/>
      </rPr>
      <t>Kosz prostokątny z pokrywą otwieraną na boki</t>
    </r>
    <r>
      <rPr>
        <sz val="11"/>
        <color theme="1"/>
        <rFont val="Calibri"/>
        <family val="2"/>
        <charset val="238"/>
      </rPr>
      <t>. Kolor: żółty (kolory podane w nazwach dotyczą klapy śmietnika).  wym. 24 x 39 x 50 cm  (+/- 2) , poj. 25 l- 30l</t>
    </r>
  </si>
  <si>
    <r>
      <rPr>
        <b/>
        <sz val="11"/>
        <color theme="1"/>
        <rFont val="Calibri"/>
        <family val="2"/>
        <charset val="238"/>
      </rPr>
      <t>Kosz prostokątny z pokrywą otwieraną na boki</t>
    </r>
    <r>
      <rPr>
        <sz val="11"/>
        <color theme="1"/>
        <rFont val="Calibri"/>
        <family val="2"/>
        <charset val="238"/>
      </rPr>
      <t>.  Kolor: zielony (kolory podane w nazwach dotyczą klapy śmietnika).  wym. 24 x 39 x 50 cm  (+/- 2) , poj. 25 l- 30 l</t>
    </r>
  </si>
  <si>
    <r>
      <rPr>
        <b/>
        <sz val="11"/>
        <color theme="1"/>
        <rFont val="Calibri"/>
        <family val="2"/>
        <charset val="238"/>
      </rPr>
      <t>Kosz prostokątny z pokrywą otwieraną na boki.</t>
    </r>
    <r>
      <rPr>
        <sz val="11"/>
        <color theme="1"/>
        <rFont val="Calibri"/>
        <family val="2"/>
        <charset val="238"/>
      </rPr>
      <t xml:space="preserve">  Kolor: niebieski (kolory podane w nazwach dotyczą klapy śmietnika).  wym. 24 x 39 x 50 cm  (+/- 2) , poj. 25 l - 30l</t>
    </r>
  </si>
  <si>
    <r>
      <rPr>
        <b/>
        <sz val="11"/>
        <color theme="1"/>
        <rFont val="Calibri"/>
        <family val="2"/>
        <charset val="238"/>
      </rPr>
      <t>Ekonomiczny, łatwy w użyciu, przyjazny środowisku kosz na pieluchy</t>
    </r>
    <r>
      <rPr>
        <sz val="11"/>
        <color theme="1"/>
        <rFont val="Calibri"/>
        <family val="2"/>
        <charset val="238"/>
      </rPr>
      <t xml:space="preserve">. Wyposażony w duży, wygodny otwór o średnicy 13,5 cm  (+/- 2), biało-niebieski lub biało-srebrny
wym. 34 x 46 x 92 cm  (+/- 2)
poj. 120 l: ok. 75 pieluch
</t>
    </r>
  </si>
  <si>
    <r>
      <rPr>
        <b/>
        <sz val="11"/>
        <color theme="1"/>
        <rFont val="Calibri"/>
        <family val="2"/>
        <charset val="238"/>
      </rPr>
      <t>Dozownik mydła w płynie wykonany z biało-szarego tworzywa ABS</t>
    </r>
    <r>
      <rPr>
        <sz val="11"/>
        <color theme="1"/>
        <rFont val="Calibri"/>
        <family val="2"/>
        <charset val="238"/>
      </rPr>
      <t xml:space="preserve">. Wyposażony w okienko kontroli poziomu mydła w dozowniku, zawór niekapek oraz plastikowy zamek i klucz. Przykręcany do ściany. Opakowanie zawiera zestaw wkrętów z kołkami. Gwarancja 2 lata.poj. 0,5 l wym. 17 x 10,5 x 12,5 cm  (+/- 2) </t>
    </r>
  </si>
  <si>
    <r>
      <rPr>
        <b/>
        <sz val="11"/>
        <color theme="1"/>
        <rFont val="Calibri"/>
        <family val="2"/>
        <charset val="238"/>
      </rPr>
      <t>Składany stół mobliny okrągły z ławkami</t>
    </r>
    <r>
      <rPr>
        <sz val="11"/>
        <color theme="1"/>
        <rFont val="Calibri"/>
        <family val="2"/>
        <charset val="238"/>
      </rPr>
      <t>. Stół z ławkami  do pracy lub przestrzeni  oraz do spożywania posiłków dla dzieci. Łatwość i szybkość składania zapewnia specjalny system, bez użycia narzędzi. Wyposażony w kółeczka. Zakończenia podstawy siedzisk powinny być zabezpieczone stopkami z tworzywa sztucznego.
Specyfikacja produktu:
wym.: 150 x 76 cm  (+/- 2)
blat okrągły o wym.: 150 x 73 cm,  (+/- 2)
ławki dla 8 osób o wys.: 43,5 cm  (+/- 2)
kółka z blokadą
materiał: blat i siedziska – MDF laminowane warstwą HPL o gr. 25 mm  (+/- 2), stalowy stelaż.</t>
    </r>
  </si>
  <si>
    <r>
      <rPr>
        <b/>
        <sz val="11"/>
        <color theme="1"/>
        <rFont val="Calibri"/>
        <family val="2"/>
        <charset val="238"/>
      </rPr>
      <t xml:space="preserve">Pojemnik do przechowywania zabawek i klocków </t>
    </r>
    <r>
      <rPr>
        <sz val="11"/>
        <color theme="1"/>
        <rFont val="Calibri"/>
        <family val="2"/>
        <charset val="238"/>
      </rPr>
      <t>uniwersalny z przykrywką  o pojemność: 19L
Kolor pojemnika: TRANSPARENTNY
Kolor pokrywki: TRANSPARENTNA
Pokrywa z czarnymi klipsami
Wysokość: 26 cm  (+/- 2)
Długość: 39 cm  (+/- 2)
Szerokość: 29 cm  (+/- 2)</t>
    </r>
  </si>
  <si>
    <r>
      <t xml:space="preserve">Klasyczny leżak dziecięcy,  </t>
    </r>
    <r>
      <rPr>
        <sz val="11"/>
        <color theme="1"/>
        <rFont val="Calibri"/>
        <family val="2"/>
        <charset val="238"/>
      </rPr>
      <t xml:space="preserve">wykonany z  drewna bukowego. Materiał z jakiego wykonana jest płachta leżaka, to 100% poliester
3-stopniowa regulacja kąta oparcia. Leżak do wykorzystania na terenie żłobka/placu zabaw.
</t>
    </r>
    <r>
      <rPr>
        <b/>
        <sz val="11"/>
        <color theme="1"/>
        <rFont val="Calibri"/>
        <family val="2"/>
        <charset val="238"/>
      </rPr>
      <t xml:space="preserve">
</t>
    </r>
  </si>
  <si>
    <r>
      <rPr>
        <b/>
        <sz val="11"/>
        <color theme="1"/>
        <rFont val="Calibri"/>
        <family val="2"/>
        <charset val="238"/>
      </rPr>
      <t>Pojemniki na papier wykonany z  tworzywa sztucznego AB</t>
    </r>
    <r>
      <rPr>
        <sz val="11"/>
        <color theme="1"/>
        <rFont val="Calibri"/>
        <family val="2"/>
        <charset val="238"/>
      </rPr>
      <t>S . Wyposażony w zamykaną kluczykiem komorę na papier. • transparentny • papier toaletowy w rolkach o rozm. 18-23 cm, trzpień 4,5-5,5 cm • zamek z kluczem plastikowym; wizjer kontrolny • ścienny, przykręcany • wym. 26 x 24 x 13 cm   (+/- 2)</t>
    </r>
  </si>
  <si>
    <r>
      <rPr>
        <b/>
        <sz val="11"/>
        <color theme="1"/>
        <rFont val="Calibri"/>
        <family val="2"/>
        <charset val="238"/>
      </rPr>
      <t>Dozownik na ręczniki papierowe Z&amp;Z</t>
    </r>
    <r>
      <rPr>
        <sz val="11"/>
        <color theme="1"/>
        <rFont val="Calibri"/>
        <family val="2"/>
        <charset val="238"/>
      </rPr>
      <t xml:space="preserve"> w listkach wykonany z biało-szarego tworzywa ABS. Wyposażony w wizjer do kontroli ilości ręczników oraz plastikowy zamek i klucz. Przykręcany do ściany. Opakowanie zawiera zestaw wkrętów z kołkami. Sposób dozowania: wyciągnięcie jednej sztuki papieru powoduje wysunięcie się kolejnej.wielkość listka 25 x 23 cm  (+/- 2)
poj. 400 szt.
wym. 27 x 13 x 27 cm  (+/- 2)
</t>
    </r>
  </si>
  <si>
    <r>
      <rPr>
        <b/>
        <sz val="11"/>
        <color theme="1"/>
        <rFont val="Calibri"/>
        <family val="2"/>
        <charset val="238"/>
      </rPr>
      <t>Lampa bakteriobójcza</t>
    </r>
    <r>
      <rPr>
        <sz val="11"/>
        <color theme="1"/>
        <rFont val="Calibri"/>
        <family val="2"/>
        <charset val="238"/>
      </rPr>
      <t xml:space="preserve"> przepływowa statywowa. Przeznaczona  do stosowania na blokach operacyjnych, w gabinetach zabiegowych, opatrunkowych, salach chorych, przychodniach, laboratoriach, aptekach, w przemyśle farmaceutycznym, spożywczym i kosmetycznym, w przedszkolach i żłobkach  Skuteczność działania lamp bakteriobójczych potwierdzona badaniami wszelkie wymagane certyfikaty.  Wygodny statyw i kółka powinny ułatwiać  łatwy transport i zmianę ustawień lampy. Min. parametry:
Emituje promieniowanie UV-C o długości fali 253,7 nm.
Promieniowanie UV-C o dł fali 235,7nm. Takie spektrum gwarantuje niszczenie wszelkich komórek: grzybów, pleśni, wirusów oraz bakterii.                                                                                                               </t>
    </r>
  </si>
  <si>
    <r>
      <rPr>
        <b/>
        <sz val="11"/>
        <color theme="1"/>
        <rFont val="Calibri"/>
        <family val="2"/>
        <charset val="238"/>
      </rPr>
      <t>20 książeczek dla dziecka do lat 3</t>
    </r>
    <r>
      <rPr>
        <sz val="11"/>
        <color theme="1"/>
        <rFont val="Calibri"/>
        <family val="2"/>
        <charset val="238"/>
      </rPr>
      <t xml:space="preserve">, znane rymowanki i wierszyki. Format: 15,5 x 15,5 cm  (+/- 2)
Oprawa każdej kartki: twarda, tytuły wysyłane losowo. </t>
    </r>
  </si>
  <si>
    <r>
      <rPr>
        <b/>
        <sz val="11"/>
        <color rgb="FF222222"/>
        <rFont val="Calibri"/>
        <family val="2"/>
        <charset val="238"/>
      </rPr>
      <t>Basen ogrodowy ze zjeżdżalnią</t>
    </r>
    <r>
      <rPr>
        <sz val="11"/>
        <color rgb="FF222222"/>
        <rFont val="Calibri"/>
        <family val="2"/>
        <charset val="238"/>
      </rPr>
      <t xml:space="preserve"> Wodny plac zabaw. Wymiary: 2,49 x 1,91 x 1,09 m.     (+/- 2)                                                              W skład zestawu wchodzi:
Dmuchana zjeżdżalnia z motywem wulkanu
Palma z fontanną
Bramka z prysznicem z motywem drzew
Fontanna i natrysk wymagają podłączenia węża ogrodowego
Przyłącze wody posiada zawór do regulacji ciśnienia wody w fontannie i prysznicu
Dmuchany dinozaur z otwartą paszczą
W zestawie 6 piłeczek, którymi można karmić dinozaura
Do zestawu powinna być dołączona pompka.
Dla dzieci w wieku od 2 lat</t>
    </r>
  </si>
  <si>
    <r>
      <t xml:space="preserve">Donice ogrodowe, o wym. 100x80x50  (+/- 2). </t>
    </r>
    <r>
      <rPr>
        <sz val="11"/>
        <color rgb="FF222222"/>
        <rFont val="Calibri"/>
        <family val="2"/>
        <charset val="238"/>
      </rPr>
      <t>Donica powinna być wykonana z betonu w kolorze ciemny szary</t>
    </r>
  </si>
  <si>
    <r>
      <t xml:space="preserve">Parasol ogrodowy  3,5 m Poliester Naturalny. 
Mocowanie czaszy:
</t>
    </r>
    <r>
      <rPr>
        <sz val="11"/>
        <color rgb="FF222222"/>
        <rFont val="Calibri"/>
        <family val="2"/>
        <charset val="238"/>
      </rPr>
      <t>Trwały, stalowy system mocowania czaszy parasola z funkcją regulacji, zabezpieczony antykorozyjnie.</t>
    </r>
    <r>
      <rPr>
        <b/>
        <sz val="11"/>
        <color rgb="FF222222"/>
        <rFont val="Calibri"/>
        <family val="2"/>
        <charset val="238"/>
      </rPr>
      <t xml:space="preserve">               Poszycie parasola
</t>
    </r>
    <r>
      <rPr>
        <sz val="11"/>
        <color rgb="FF222222"/>
        <rFont val="Calibri"/>
        <family val="2"/>
        <charset val="238"/>
      </rPr>
      <t>Poszycie wykonane z tkaniny poliestrowej w kolorze naturalnym, cechujące się wysoką odpornością koloru na blaknięcie: 7 – 8 (w skali do 8). Poszycie zabezpieczone specjalną apreturą, która chroni je przed wpływem niekorzystnych warunków atmosferycznych.System otwierania
Funkcjonalny i szybki system otwierania oraz zamykania czaszy parasola za pomocą korbki. Korbka nie jest zamontowana na stałe, co zwiększa bezpieczeństwo i praktyczność oraz zmniejsza ryzyko uszkodzeń parasola.</t>
    </r>
    <r>
      <rPr>
        <b/>
        <sz val="11"/>
        <color rgb="FF222222"/>
        <rFont val="Calibri"/>
        <family val="2"/>
        <charset val="238"/>
      </rPr>
      <t xml:space="preserve">Solidna podstawa
</t>
    </r>
    <r>
      <rPr>
        <sz val="11"/>
        <color rgb="FF222222"/>
        <rFont val="Calibri"/>
        <family val="2"/>
        <charset val="238"/>
      </rPr>
      <t xml:space="preserve">Stalowy stelaż podstawy, zabezpieczony antykorozyjnie, z 4 dedykowanymi obciążnikami betonowymi, które istotnie poprawiają stabilność parasola.                                                                    </t>
    </r>
    <r>
      <rPr>
        <b/>
        <sz val="11"/>
        <color rgb="FF222222"/>
        <rFont val="Calibri"/>
        <family val="2"/>
        <charset val="238"/>
      </rPr>
      <t xml:space="preserve">                                           Poszycie z kieszonkami
</t>
    </r>
    <r>
      <rPr>
        <sz val="11"/>
        <color rgb="FF222222"/>
        <rFont val="Calibri"/>
        <family val="2"/>
        <charset val="238"/>
      </rPr>
      <t>System kieszonek zintegrowany z poszyciem umożliwia łatwą jego wymianę, a dodatkowo zabezpiecza przed rozdarciem.</t>
    </r>
  </si>
  <si>
    <r>
      <t xml:space="preserve"> Ławka ogrodowa </t>
    </r>
    <r>
      <rPr>
        <sz val="11"/>
        <color rgb="FF222222"/>
        <rFont val="Calibri"/>
        <family val="2"/>
        <charset val="238"/>
      </rPr>
      <t>wykonana z drewna skandynawskiego i stali, malowanej proszkowo 225 cm dla dorosłych. Stelaż ławki ogrodowej powinien być  wykonany z rur ze stali o średnicy 60 mm.  Stelaż jest malowany proszkowo na kolor czarny.  Siedzicko i oparcie ławki wykonane z deski o grubości 4,5 cm w klorze palisander.</t>
    </r>
    <r>
      <rPr>
        <b/>
        <sz val="11"/>
        <color rgb="FF222222"/>
        <rFont val="Calibri"/>
        <family val="2"/>
        <charset val="238"/>
      </rPr>
      <t xml:space="preserve"> Dane techniczne  (+/- 2):
Długość całkowita: 225 cm
Długość siedziska: 200 cm
Wysokość siedziska: 43 cm
Głębokość siedziska: 40 cm
Wysokość oparcia: 40 cm
Wymiary deski: 45/70 mm
Średnica stelaża 60 mm</t>
    </r>
  </si>
  <si>
    <r>
      <rPr>
        <b/>
        <sz val="11"/>
        <color rgb="FF222831"/>
        <rFont val="Calibri"/>
        <family val="2"/>
        <charset val="238"/>
      </rPr>
      <t>Półka na dokumenty</t>
    </r>
    <r>
      <rPr>
        <sz val="11"/>
        <color rgb="FF222831"/>
        <rFont val="Calibri"/>
        <family val="2"/>
        <charset val="238"/>
      </rPr>
      <t xml:space="preserve"> A4  Wymiary  (+/- 2):
szerokość :  254.00;w ysokość :  61.00;głębokość :  350.00;
Materiał :  Polistyren</t>
    </r>
  </si>
  <si>
    <r>
      <rPr>
        <b/>
        <sz val="11"/>
        <color rgb="FF222222"/>
        <rFont val="Calibri"/>
        <family val="2"/>
        <charset val="238"/>
      </rPr>
      <t>Kalkulator biurowy</t>
    </r>
    <r>
      <rPr>
        <sz val="11"/>
        <color rgb="FF222222"/>
        <rFont val="Calibri"/>
        <family val="2"/>
        <charset val="238"/>
      </rPr>
      <t>, 10-cyfrowy, powinien posiadać podstawowe funkcje matemtyczne, kolor czarny, Wymiary  (+/- 2):
- Głębokość: 124 mm
- Szerokość: 102 mm
- Wysokość: 25 mm</t>
    </r>
  </si>
  <si>
    <r>
      <rPr>
        <b/>
        <sz val="11"/>
        <color rgb="FF222222"/>
        <rFont val="Calibri"/>
        <family val="2"/>
        <charset val="238"/>
      </rPr>
      <t>Laminator A3 i A4</t>
    </r>
    <r>
      <rPr>
        <sz val="11"/>
        <color rgb="FF222222"/>
        <rFont val="Calibri"/>
        <family val="2"/>
        <charset val="238"/>
      </rPr>
      <t>, do regularnego użytku. Maksymalny format laminowanego dokumentu A3 oraz A4, maksymalna grubość folii laminacyjnej: 125 mik. Krótki czas nagrzewania dzięki technologii InstaHeat tylko 60 sekund, prędkość laminacji 30 cm na minutę. Dioda LED sygnalizuje możliwe zablokowanie laminowanego dokumentu, dźwignia zwalniania napędu wałków ułatwia wycofanie dokumentu.</t>
    </r>
  </si>
  <si>
    <r>
      <rPr>
        <b/>
        <sz val="11"/>
        <color theme="1"/>
        <rFont val="Calibri"/>
        <family val="2"/>
        <charset val="238"/>
      </rPr>
      <t>Mop płaski  z drążkiem i wiadrem,</t>
    </r>
    <r>
      <rPr>
        <sz val="11"/>
        <color theme="1"/>
        <rFont val="Calibri"/>
        <family val="2"/>
        <charset val="238"/>
      </rPr>
      <t xml:space="preserve"> nadaje się do każdego rodzaju podłóg, również paneli oraz parkietów. Wiaderko z wyciskaczem umożliwia szybkie i łatwe wyciskanie mopa bez moczenia i brudzenia rąk.</t>
    </r>
  </si>
  <si>
    <t>Szczotka na kiju do zamiatania powierzchni płaskich</t>
  </si>
  <si>
    <r>
      <rPr>
        <b/>
        <sz val="11"/>
        <color theme="1"/>
        <rFont val="Calibri"/>
        <family val="2"/>
        <charset val="238"/>
      </rPr>
      <t>Myjka ciśnieniowa do szyb i luster</t>
    </r>
    <r>
      <rPr>
        <sz val="11"/>
        <color theme="1"/>
        <rFont val="Calibri"/>
        <family val="2"/>
        <charset val="238"/>
      </rPr>
      <t>,  Praca możliwa w pionie i poziomie, szeroka ssawka 280 mm, wymienna ssawka, zbiornik wody ok  100 ml, opróżnienie wody, wymienny akumulutator.  Zasilana poprzez litowo-jonowy akumulator,  może pracować min. 35 minut .  W zestawie powinien być spryskiwacz z padem z mikrofibry.</t>
    </r>
  </si>
  <si>
    <r>
      <rPr>
        <b/>
        <sz val="11"/>
        <color theme="1"/>
        <rFont val="Calibri"/>
        <family val="2"/>
        <charset val="238"/>
      </rPr>
      <t>Pojemnik na płyn dezynfekujący wykonany z biało-szarego tworzywa ABS.</t>
    </r>
    <r>
      <rPr>
        <sz val="11"/>
        <color theme="1"/>
        <rFont val="Calibri"/>
        <family val="2"/>
        <charset val="238"/>
      </rPr>
      <t xml:space="preserve"> Wyposażony w okienko kontroli poziomu mydła w dozowniku, zawór niekapek oraz plastikowy zamek i klucz. Przykręcany do ściany. Opakowanie zawiera zestaw wkrętów z kołkami. Gwarancja 2 lata.poj. 0,5 l wym. 17 x 10,5 x 12,5 cm  (+/- 2) </t>
    </r>
  </si>
  <si>
    <r>
      <rPr>
        <b/>
        <sz val="11"/>
        <color theme="1"/>
        <rFont val="Calibri"/>
        <family val="2"/>
        <charset val="238"/>
      </rPr>
      <t xml:space="preserve">Samochód </t>
    </r>
    <r>
      <rPr>
        <sz val="11"/>
        <color theme="1"/>
        <rFont val="Calibri"/>
        <family val="2"/>
        <charset val="238"/>
      </rPr>
      <t>, stworzony specjalnie dla dziewczynek, kolor różowy
• wym. 77,5 x 40,5 x 82,5 cm  (+/- 2)
Samochód wyposażony w wygodny fotelik z wysokim oparciem, półkę do przewożenia napoju i zabawek w tylnej części, otwierane drzwiczki zamykane na zasuwkę, kierownicę z klaksonem, ruchomy, klikający kluczyk zapłonu i otwieraną klapkę od wlewu paliwa. Pojazd może być wprawiany w ruch za pomocą nóg dziecka (wówczas należy zdemontować podstawkę na nogi). Jeździk porusza się na kółkach. Przednie kółka obracają się o 360°. Dzięki uchwytowi na dłoń w dachu pojazdu samochód może być też popychany jak wózek przez osobę dorosłą.
• maksymalne obciążenie 23 kg
• od 18 miesięcy</t>
    </r>
  </si>
  <si>
    <r>
      <rPr>
        <b/>
        <sz val="11"/>
        <color theme="1"/>
        <rFont val="Calibri"/>
        <family val="2"/>
        <charset val="238"/>
      </rPr>
      <t>Pojazdy budowlane z drewna i tworzywa sztucznego</t>
    </r>
    <r>
      <rPr>
        <sz val="11"/>
        <color theme="1"/>
        <rFont val="Calibri"/>
        <family val="2"/>
        <charset val="238"/>
      </rPr>
      <t>. wym. 26 x 14,5 x 16,5 cm  (+/- 2) (walec)</t>
    </r>
  </si>
  <si>
    <r>
      <rPr>
        <b/>
        <sz val="11"/>
        <color theme="1"/>
        <rFont val="Calibri"/>
        <family val="2"/>
        <charset val="238"/>
      </rPr>
      <t xml:space="preserve"> Pojazdy budowlane z drewna i tworzywa sztucznego,</t>
    </r>
    <r>
      <rPr>
        <sz val="11"/>
        <color theme="1"/>
        <rFont val="Calibri"/>
        <family val="2"/>
        <charset val="238"/>
      </rPr>
      <t>wym. 26 x 14,5 x 16,5 cm  (+/- 2) (buldożer)</t>
    </r>
  </si>
  <si>
    <r>
      <rPr>
        <b/>
        <sz val="11"/>
        <color theme="1"/>
        <rFont val="Calibri"/>
        <family val="2"/>
        <charset val="238"/>
      </rPr>
      <t xml:space="preserve"> Pojazdy budowlane z drewna i tworzywa sztucznego</t>
    </r>
    <r>
      <rPr>
        <sz val="11"/>
        <color theme="1"/>
        <rFont val="Calibri"/>
        <family val="2"/>
        <charset val="238"/>
      </rPr>
      <t xml:space="preserve">. .wym. 26 x 14,5 x 16,5 cm (+/- 2) (betoniarka)  </t>
    </r>
  </si>
  <si>
    <r>
      <rPr>
        <b/>
        <sz val="11"/>
        <color theme="1"/>
        <rFont val="Calibri"/>
        <family val="2"/>
        <charset val="238"/>
      </rPr>
      <t xml:space="preserve"> Pojazdy budowlane z drewna i tworzywa sztucznego</t>
    </r>
    <r>
      <rPr>
        <sz val="11"/>
        <color theme="1"/>
        <rFont val="Calibri"/>
        <family val="2"/>
        <charset val="238"/>
      </rPr>
      <t xml:space="preserve">.wym. 26 x 14,5 x 16,5 cm  (+/- 2) (wywrotka) </t>
    </r>
  </si>
  <si>
    <r>
      <t xml:space="preserve">Pojemnik termoizolacyjny </t>
    </r>
    <r>
      <rPr>
        <sz val="11"/>
        <color theme="1"/>
        <rFont val="Calibri"/>
        <family val="2"/>
        <charset val="238"/>
      </rPr>
      <t>, 40 l,  z pokrywą, ładowany od góry Najważniejsze właściwości produktu:
• Wysoka izolacja termiczna
• wytrzymały, a zarazem lekki
• Odporność chemiczna i na ścieranie
• Do wielokrotnego użytku
• Nadaje się do sztaplowania
• Można myć w zmywarce</t>
    </r>
  </si>
  <si>
    <r>
      <rPr>
        <b/>
        <sz val="11"/>
        <color theme="1"/>
        <rFont val="Calibri"/>
        <family val="2"/>
        <charset val="238"/>
      </rPr>
      <t>Pojemnik plastikowy z pokrywką na ciasto</t>
    </r>
    <r>
      <rPr>
        <sz val="11"/>
        <color theme="1"/>
        <rFont val="Calibri"/>
        <family val="2"/>
        <charset val="238"/>
      </rPr>
      <t>/transport kanapek wym.  45x31x10 cm (+/-2)</t>
    </r>
  </si>
  <si>
    <t xml:space="preserve">Żelazko parowe . 
· Moc [W]: min. 3200
· Zabezpieczenia: Przed osadzaniem się kamienia
· Wbudowana wytwornica pary
· Regulacja strumienia pary
· Pionowy wyrzut pary
· Blokada kapania
· Spryskiwacz
· Pojemność zbiornika na wodę  300-400 ml
</t>
  </si>
  <si>
    <t>x</t>
  </si>
  <si>
    <r>
      <rPr>
        <sz val="12"/>
        <color rgb="FFFF0000"/>
        <rFont val="Calibri"/>
        <family val="2"/>
        <charset val="238"/>
        <scheme val="minor"/>
      </rPr>
      <t xml:space="preserve">Spełnia/nie spełnia </t>
    </r>
    <r>
      <rPr>
        <sz val="12"/>
        <rFont val="Calibri"/>
        <family val="2"/>
        <charset val="238"/>
        <scheme val="minor"/>
      </rPr>
      <t xml:space="preserve">
parametry określone                   w  szczegółowym opisie przedmiotu zamówienia
</t>
    </r>
    <r>
      <rPr>
        <sz val="12"/>
        <color rgb="FFFF0000"/>
        <rFont val="Calibri"/>
        <family val="2"/>
        <charset val="238"/>
        <scheme val="minor"/>
      </rPr>
      <t>Właściwe wstawić</t>
    </r>
  </si>
  <si>
    <r>
      <rPr>
        <sz val="11"/>
        <color rgb="FFFF0000"/>
        <rFont val="Calibri"/>
        <family val="2"/>
        <charset val="238"/>
        <scheme val="minor"/>
      </rPr>
      <t xml:space="preserve">Spełnia/nie spełnia </t>
    </r>
    <r>
      <rPr>
        <sz val="11"/>
        <rFont val="Calibri"/>
        <family val="2"/>
        <charset val="238"/>
        <scheme val="minor"/>
      </rPr>
      <t xml:space="preserve">
parametry określone                   w  szczegółowym opisie przedmiotu zamówienia
</t>
    </r>
    <r>
      <rPr>
        <sz val="11"/>
        <color rgb="FFFF0000"/>
        <rFont val="Calibri"/>
        <family val="2"/>
        <charset val="238"/>
        <scheme val="minor"/>
      </rPr>
      <t>Właściwe wstawić</t>
    </r>
  </si>
  <si>
    <r>
      <t xml:space="preserve">Wykonawca zobowiązany jest wpisać:
</t>
    </r>
    <r>
      <rPr>
        <sz val="11"/>
        <color rgb="FFFF0000"/>
        <rFont val="Calibri"/>
        <family val="2"/>
        <charset val="238"/>
        <scheme val="minor"/>
      </rPr>
      <t>Producenta i model</t>
    </r>
    <r>
      <rPr>
        <sz val="11"/>
        <color theme="1"/>
        <rFont val="Calibri"/>
        <family val="2"/>
        <charset val="238"/>
        <scheme val="minor"/>
      </rPr>
      <t xml:space="preserve">
</t>
    </r>
  </si>
  <si>
    <r>
      <t xml:space="preserve">Pojemnik na ręczniki papierowe ZZ, </t>
    </r>
    <r>
      <rPr>
        <sz val="11"/>
        <color theme="1"/>
        <rFont val="Calibri"/>
        <family val="2"/>
        <charset val="238"/>
      </rPr>
      <t xml:space="preserve">pojemność: 500 listków, przeznaczenie: ręczniki papierowe ZZ,wielkość listka:
250 x 230 mm, materiał obudowy: tworzywo ABS
kolor obudowy: biało-szary
zamek i klucz: plastik
okienko kontrolne informujące o ilości ręczników
rodzaj montażu: naścienny, przykręcany
opakowanie zawiera zestaw wkrętów z kołkami
wymiary: - wysokość: 270 mm, - szerokość: 270 mm, - głębokość: 130 mm </t>
    </r>
  </si>
  <si>
    <r>
      <rPr>
        <b/>
        <sz val="11"/>
        <color theme="1"/>
        <rFont val="Calibri"/>
        <family val="2"/>
        <charset val="238"/>
      </rPr>
      <t>Zestaw elementów do balansowania</t>
    </r>
    <r>
      <rPr>
        <sz val="11"/>
        <color theme="1"/>
        <rFont val="Calibri"/>
        <family val="2"/>
        <charset val="238"/>
      </rPr>
      <t xml:space="preserve"> zmusza dziecko podczas zabawy do kontrolowania przenoszenia ciężkości ciała. Składa się z:
• 2 szt. dużych stopni o wys. 24 cm i śr. 40 cm
• 6 szt. małych stopni o wys. 10 cm i śr. 27 cm
• 3 szt. deseczek łączących stopnie
• 3 szt. deseczek kłód
• 2 szt. filarów do mostka
• 1 kładki z taśmą
• 1 kładki do balansowania
• 1 kompletu drążków (2 szt.) z poprzeczką
• 1 dysku równoważni
• maksymalne obciążenie 75 kg
</t>
    </r>
  </si>
  <si>
    <r>
      <t xml:space="preserve">Zakup wyposażenia i pomocy do prowadzenia zajęć w miejskim żłobku w Stoczku Łukowskim  załącznik 3A.1  do SWZ:    </t>
    </r>
    <r>
      <rPr>
        <b/>
        <sz val="13"/>
        <color rgb="FFFF0000"/>
        <rFont val="Calibri"/>
        <family val="2"/>
        <charset val="238"/>
      </rPr>
      <t xml:space="preserve"> Część 1 –wyposażenie  meble,</t>
    </r>
  </si>
  <si>
    <r>
      <t xml:space="preserve">Zakup wyposażenia i pomocy do prowadzenia zajęć w miejskim żłobku w Stoczku Łukowskim załcznik nr  3A.2  SWZ:  </t>
    </r>
    <r>
      <rPr>
        <b/>
        <sz val="13"/>
        <color rgb="FFFF0000"/>
        <rFont val="Calibri"/>
        <family val="2"/>
        <charset val="238"/>
      </rPr>
      <t xml:space="preserve"> Część 2 –pozostałe wyposażenie w tym zabawki i pomoce</t>
    </r>
  </si>
  <si>
    <r>
      <t xml:space="preserve">Zakup wyposażenia i pomocy do prowadzenia zajęć w miejskim żłobku w Stoczku Łukowskim  załącznik 3A.3 do SWZ:           </t>
    </r>
    <r>
      <rPr>
        <b/>
        <sz val="13"/>
        <color rgb="FFFF0000"/>
        <rFont val="Calibri"/>
        <family val="2"/>
        <charset val="238"/>
      </rPr>
      <t xml:space="preserve">     Część 3-   wyposażenie AGD i RTV,</t>
    </r>
  </si>
  <si>
    <r>
      <t xml:space="preserve">Zakup wyposażenia i pomocy do prowadzenia zajęć w miejskim żłobku w Stoczku Łukowskim załcznik nr  3A.4 do SWZ:        </t>
    </r>
    <r>
      <rPr>
        <b/>
        <sz val="12"/>
        <color rgb="FFFF0000"/>
        <rFont val="Calibri"/>
        <family val="2"/>
        <charset val="238"/>
      </rPr>
      <t>Część 4 – wyposażenie gastronomiczne</t>
    </r>
  </si>
  <si>
    <r>
      <t>Półka otwarta</t>
    </r>
    <r>
      <rPr>
        <sz val="11"/>
        <color theme="1"/>
        <rFont val="Calibri"/>
        <family val="2"/>
        <charset val="238"/>
      </rPr>
      <t xml:space="preserve"> wisząca w kolorze białym z płyty laminowanej, o wym. 80x30x37,6cm</t>
    </r>
  </si>
  <si>
    <r>
      <t xml:space="preserve">Wieszaki  metalowe stojące </t>
    </r>
    <r>
      <rPr>
        <sz val="11"/>
        <color theme="1"/>
        <rFont val="Calibri"/>
        <family val="2"/>
        <charset val="238"/>
      </rPr>
      <t xml:space="preserve"> na ubrania (dla rodziców) białe na pięć haczyków z okrągłym pierścieniem umożliwiającym umieszczenie parasoli. </t>
    </r>
    <r>
      <rPr>
        <sz val="11"/>
        <color rgb="FFFF0000"/>
        <rFont val="Calibri"/>
        <family val="2"/>
        <charset val="238"/>
      </rPr>
      <t xml:space="preserve">
Zamawiający dopuszcza wieszak metalowy stojący w kolorze srebrnym</t>
    </r>
  </si>
  <si>
    <r>
      <t>Szafa</t>
    </r>
    <r>
      <rPr>
        <sz val="11"/>
        <color theme="1"/>
        <rFont val="Calibri"/>
        <family val="2"/>
        <charset val="238"/>
      </rPr>
      <t xml:space="preserve"> uniwersalna z wysuwanymi półkami, drzwi w kolorze białym, korpus w kolorze klonowym. szafa wykonana z płyty laminowanej o gr. 18 mm, w odcieniu brzozy, z trwałym obrzeżem ABS multiplex o gr. 2 mm. Zapewnia miejsce do przechowywania różnych materiałów do prac plastycznych (w tym papierów formatu A1 i mniejszych), środków dydaktycznych lub innych akcesoriów.
• 5 szerokich półek
• 3 praktyczne wysuwane szuflady o wym. wewn. 84,8 x 52,6 cm
• wym. 100,2 x 60 x 203 cm
• wym. 100,2 x 60 x 203 cm
</t>
    </r>
    <r>
      <rPr>
        <sz val="11"/>
        <color rgb="FFFF0000"/>
        <rFont val="Calibri"/>
        <family val="2"/>
        <charset val="238"/>
      </rPr>
      <t xml:space="preserve">
Zamawiający nie wyraża zgody na zmianę koloru drzwiczek, korpus może być w kolorze brzozy, natomiast drzwiczki powinny pozostać w kolorze białym. Produkt jest dostępny na rynku. 
</t>
    </r>
  </si>
  <si>
    <r>
      <t>Szafa</t>
    </r>
    <r>
      <rPr>
        <sz val="11"/>
        <color theme="1"/>
        <rFont val="Calibri"/>
        <family val="2"/>
        <charset val="238"/>
      </rPr>
      <t xml:space="preserve"> uniwersalna z wysuwanymi półkami, drzwi w kolorze białym,szafa wykonana z płyty laminowanej o gr. 18 mm, w odcieniu brzozy, z trwałym obrzeżem ABS multiplex o gr. 2 mm. Zapewnia miejsce do przechowywania różnych materiałów do prac plastycznych (w tym papierów formatu A1 i mniejszych), środków dydaktycznych lub innych akcesoriów.
• 5 szerokich półek
• 3 praktyczne wysuwane szuflady o wym. wewn. 84,8 x 52,6 cm
• wym. 100,2 x 60 x 203 cm
• wym. 100,2 x 60 x 203 cm
</t>
    </r>
    <r>
      <rPr>
        <sz val="11"/>
        <color rgb="FFFF0000"/>
        <rFont val="Calibri"/>
        <family val="2"/>
        <charset val="238"/>
      </rPr>
      <t>Zamawiający nie wyraża zgody na zmianę koloru drzwiczek, korpus może być w kolorze brzozy, natomiast drzwiczki powinny pozostać w kolorze białym. Szafa dostępna na rynku. Wymiary mogą różnić się +/- 2 cm</t>
    </r>
  </si>
  <si>
    <r>
      <rPr>
        <b/>
        <sz val="11"/>
        <color theme="1"/>
        <rFont val="Calibri"/>
        <family val="2"/>
        <charset val="238"/>
      </rPr>
      <t>Piasek kinetyczy naturalny</t>
    </r>
    <r>
      <rPr>
        <sz val="11"/>
        <color theme="1"/>
        <rFont val="Calibri"/>
        <family val="2"/>
        <charset val="238"/>
      </rPr>
      <t xml:space="preserve">                                                                                                                                                              Piasek kinetyczny jest doskonałym materiałem do modelowania,  miękki, nie wysycha,  nie brudzi rąk. . Piasek powinien być umieszczony w poręcznym wiaderku.
</t>
    </r>
    <r>
      <rPr>
        <sz val="11"/>
        <color rgb="FFFF0000"/>
        <rFont val="Calibri"/>
        <family val="2"/>
        <charset val="238"/>
      </rPr>
      <t>Piasek kinetyczny naturalny 4 szt., w wiaderku plastikowym o pojemności  2,5 kg</t>
    </r>
    <r>
      <rPr>
        <sz val="11"/>
        <color theme="1"/>
        <rFont val="Calibri"/>
        <family val="2"/>
        <charset val="238"/>
      </rPr>
      <t xml:space="preserve">
</t>
    </r>
  </si>
  <si>
    <r>
      <rPr>
        <b/>
        <sz val="11"/>
        <color theme="1"/>
        <rFont val="Calibri"/>
        <family val="2"/>
        <charset val="238"/>
      </rPr>
      <t xml:space="preserve">Piasek kinetyczny kolorowy                                                                                                                                              </t>
    </r>
    <r>
      <rPr>
        <sz val="11"/>
        <color theme="1"/>
        <rFont val="Calibri"/>
        <family val="2"/>
        <charset val="238"/>
      </rPr>
      <t xml:space="preserve">Kolorowy piasek kinetyczn, aksamitnie miękki i łatwy do sprzątania. Nie wysycha i zachowuje właściwości mokrego piasku. Nie mieszać z wodą i innymi rodzajami piasku.  W poręcznym wiaderku.. 4x żółty, 4xfioletowy, 4xczerwony,                 4x niebieski,         4x zielony.
</t>
    </r>
    <r>
      <rPr>
        <sz val="11"/>
        <color rgb="FFFF0000"/>
        <rFont val="Calibri"/>
        <family val="2"/>
        <charset val="238"/>
      </rPr>
      <t>Piasek kinetyczny kolorowy 20 szt., w wiaderku plastikowym o pojemności 1 kg.</t>
    </r>
  </si>
  <si>
    <r>
      <t>Lodówka</t>
    </r>
    <r>
      <rPr>
        <sz val="11"/>
        <color theme="1"/>
        <rFont val="Calibri"/>
        <family val="2"/>
        <charset val="238"/>
      </rPr>
      <t xml:space="preserve"> dwudrzwiowa, klasa A++, standard, kolor inox, wymiary 144 x 54 x 55 cm.Dodatkowe wyposażenie: Alarm otwartych drzwi, Oświetlenie LED, Pojemnik na warzywa i owoce.  
</t>
    </r>
    <r>
      <rPr>
        <sz val="11"/>
        <color rgb="FFFF0000"/>
        <rFont val="Calibri"/>
        <family val="2"/>
        <charset val="238"/>
      </rPr>
      <t>Zamawiający wyraża  zgodę  i dopuszcza na lodówkę o wymiarach 145 x 54 x 60 cm.
Dopuszczalna jest zmiana lodówki na klasę energetyczną A+ przy zachowaniu pozostałych parametrów.</t>
    </r>
    <r>
      <rPr>
        <sz val="11"/>
        <color theme="1"/>
        <rFont val="Calibri"/>
        <family val="2"/>
        <charset val="238"/>
      </rPr>
      <t xml:space="preserve">
</t>
    </r>
  </si>
  <si>
    <t xml:space="preserve">Odkurzacz wielofunkcyjny . · Moc silnika [W]:1400
· Typ filtra: płaski falisty
· Pojemność pojemnika/worka [l]: min.. 4l
· Praca na mokro: Tak
Odkurzacz może mieć funkcje piorącą.
</t>
  </si>
  <si>
    <r>
      <t xml:space="preserve">Pralko-suszarka </t>
    </r>
    <r>
      <rPr>
        <sz val="11"/>
        <color theme="1"/>
        <rFont val="Calibri"/>
        <family val="2"/>
        <charset val="238"/>
      </rPr>
      <t xml:space="preserve">maksymalna prędkość wirowania  1200 obr./min. Elektroniczny programator z dotykowym wyświetlaczem LCD. Wielkość załadunku min. :
· suszenie 5kg
·  pranie 8kg
</t>
    </r>
    <r>
      <rPr>
        <sz val="11"/>
        <color rgb="FFFF0000"/>
        <rFont val="Calibri"/>
        <family val="2"/>
        <charset val="238"/>
      </rPr>
      <t xml:space="preserve">Zamawiający dopuszcza pralko - suszarkę z wyświetlaczem LCD i sterowaniem elektronicznym przy zachowaniu pozostałych parametrów. </t>
    </r>
  </si>
  <si>
    <r>
      <rPr>
        <b/>
        <sz val="11"/>
        <color rgb="FF121212"/>
        <rFont val="Calibri"/>
        <family val="2"/>
        <charset val="238"/>
      </rPr>
      <t>Projektor multimedialny,</t>
    </r>
    <r>
      <rPr>
        <sz val="11"/>
        <color rgb="FF121212"/>
        <rFont val="Calibri"/>
        <family val="2"/>
        <charset val="238"/>
      </rPr>
      <t xml:space="preserve">sprzęt umożliwiający wyświetlanie obrazów na dużym ekranie lub innej powierzchni.  w skład zestawu wchodzi FULL HD, 1080p, Bluetooth i WiFi, Projektor XLIGHT 75, pilot do sterowania projektorem, kabel zasilający, kabel HDMI, kabel AV, instrukcja obsługi.Powinien posiadać   złącza: HDMI, USB, AUDIO, LAN, AV oraz łącznosc z Bluetooth. Monitor powinien być mocowany do sufitu, w zestawie powinnny znajdować się niezbędne elementy do przymocowania urządzenia.                                                                                                                                                                         </t>
    </r>
    <r>
      <rPr>
        <sz val="11"/>
        <color rgb="FFFF0000"/>
        <rFont val="Calibri"/>
        <family val="2"/>
        <charset val="238"/>
      </rPr>
      <t xml:space="preserve"> Zamawiający oczekuje dostawy projektora i monitora. 
Specyfikacja monitora :
Materiał: PVC, 3 warstwowy
Kolor: Biały matowy
Zasilanie: Akumulatorowe
Rozmiar ekranu [mm] (+/-2) 3025 x 2015, ekran sterowany pilotem
Długość kabla [m] min 1,4 m
PW zestawie powinien znajdować się pilot
Możliwość zasilania baterią, możliwość mocowania do ściany
</t>
    </r>
  </si>
  <si>
    <r>
      <rPr>
        <b/>
        <sz val="11"/>
        <rFont val="Calibri"/>
        <family val="2"/>
        <charset val="238"/>
      </rPr>
      <t xml:space="preserve">Szafka wisząca </t>
    </r>
    <r>
      <rPr>
        <sz val="11"/>
        <rFont val="Calibri"/>
        <family val="2"/>
        <charset val="238"/>
      </rPr>
      <t xml:space="preserve">kuchenna kolor biały mat,  wym 50x120.  </t>
    </r>
    <r>
      <rPr>
        <sz val="11"/>
        <color rgb="FFFF0000"/>
        <rFont val="Calibri"/>
        <family val="2"/>
        <charset val="238"/>
      </rPr>
      <t xml:space="preserve">                                                                                                                 Zamawiający nie wyraża zgody na zmianę koloru szafki, zmianie mogą ulec wymiary szafki  : wys: 60 – 80 cm szer. 40-60 cm, głębokość 35-40 cm.</t>
    </r>
  </si>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</sst>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0\ &quot;zł&quot;;[Red]\-#,##0\ &quot;zł&quot;"/>
    <numFmt numFmtId="164" formatCode="#,##0.00\ [$zł-415]"/>
  </numFmts>
  <fonts count="50" x14ac:knownFonts="1">
    <font>
      <sz val="11"/>
      <color theme="1"/>
      <name val="Calibri"/>
      <scheme val="minor"/>
    </font>
    <font>
      <sz val="11"/>
      <color theme="1"/>
      <name val="Calibri"/>
      <family val="2"/>
      <charset val="238"/>
      <scheme val="minor"/>
    </font>
    <font>
      <sz val="11"/>
      <color theme="1"/>
      <name val="Calibri"/>
      <family val="2"/>
      <scheme val="minor"/>
    </font>
    <font>
      <sz val="11"/>
      <color theme="1"/>
      <name val="Calibri"/>
      <family val="2"/>
      <charset val="238"/>
      <scheme val="minor"/>
    </font>
    <font>
      <b/>
      <sz val="12"/>
      <color theme="1"/>
      <name val="Calibri"/>
      <family val="2"/>
      <charset val="238"/>
    </font>
    <font>
      <sz val="11"/>
      <name val="Calibri"/>
      <family val="2"/>
      <charset val="238"/>
    </font>
    <font>
      <sz val="11"/>
      <color rgb="FF0000FF"/>
      <name val="Calibri"/>
      <family val="2"/>
      <charset val="238"/>
      <scheme val="minor"/>
    </font>
    <font>
      <b/>
      <sz val="11"/>
      <color theme="1"/>
      <name val="Calibri"/>
      <family val="2"/>
      <charset val="238"/>
    </font>
    <font>
      <sz val="11"/>
      <color rgb="FF0000FF"/>
      <name val="Calibri"/>
      <family val="2"/>
      <charset val="238"/>
    </font>
    <font>
      <b/>
      <sz val="11"/>
      <color rgb="FF0000FF"/>
      <name val="Calibri"/>
      <family val="2"/>
      <charset val="238"/>
    </font>
    <font>
      <sz val="11"/>
      <color theme="1"/>
      <name val="Calibri"/>
      <family val="2"/>
      <charset val="238"/>
    </font>
    <font>
      <b/>
      <sz val="11"/>
      <color rgb="FF000000"/>
      <name val="Calibri"/>
      <family val="2"/>
      <charset val="238"/>
    </font>
    <font>
      <b/>
      <sz val="13"/>
      <color rgb="FF000000"/>
      <name val="Calibri"/>
      <family val="2"/>
      <charset val="238"/>
    </font>
    <font>
      <b/>
      <sz val="13"/>
      <color rgb="FF1155CC"/>
      <name val="Calibri"/>
      <family val="2"/>
      <charset val="238"/>
    </font>
    <font>
      <b/>
      <sz val="11"/>
      <color theme="0"/>
      <name val="Calibri"/>
      <family val="2"/>
      <charset val="238"/>
    </font>
    <font>
      <u/>
      <sz val="11"/>
      <color theme="1"/>
      <name val="Calibri"/>
      <family val="2"/>
      <charset val="238"/>
    </font>
    <font>
      <sz val="11"/>
      <color rgb="FF222222"/>
      <name val="Calibri"/>
      <family val="2"/>
      <charset val="238"/>
    </font>
    <font>
      <b/>
      <sz val="12"/>
      <color rgb="FFFF0000"/>
      <name val="Calibri"/>
      <family val="2"/>
      <charset val="238"/>
    </font>
    <font>
      <sz val="11"/>
      <color rgb="FF22262B"/>
      <name val="Calibri"/>
      <family val="2"/>
      <charset val="238"/>
    </font>
    <font>
      <b/>
      <sz val="11"/>
      <color rgb="FF222222"/>
      <name val="Calibri"/>
      <family val="2"/>
      <charset val="238"/>
    </font>
    <font>
      <sz val="10"/>
      <color theme="1"/>
      <name val="Calibri"/>
      <family val="2"/>
      <charset val="238"/>
    </font>
    <font>
      <sz val="11"/>
      <color rgb="FF000000"/>
      <name val="Calibri"/>
      <family val="2"/>
      <charset val="238"/>
    </font>
    <font>
      <b/>
      <sz val="10"/>
      <color theme="1"/>
      <name val="Calibri"/>
      <family val="2"/>
      <charset val="238"/>
    </font>
    <font>
      <b/>
      <sz val="11"/>
      <color rgb="FF1C4587"/>
      <name val="Calibri"/>
      <family val="2"/>
      <charset val="238"/>
    </font>
    <font>
      <sz val="11"/>
      <color rgb="FF121212"/>
      <name val="Calibri"/>
      <family val="2"/>
      <charset val="238"/>
    </font>
    <font>
      <sz val="11"/>
      <color rgb="FF333333"/>
      <name val="Calibri"/>
      <family val="2"/>
      <charset val="238"/>
    </font>
    <font>
      <sz val="11"/>
      <color rgb="FF1F1F1F"/>
      <name val="Calibri"/>
      <family val="2"/>
      <charset val="238"/>
    </font>
    <font>
      <sz val="11"/>
      <color rgb="FF222831"/>
      <name val="Calibri"/>
      <family val="2"/>
      <charset val="238"/>
    </font>
    <font>
      <sz val="11"/>
      <color theme="1"/>
      <name val="Times New Roman"/>
      <family val="1"/>
      <charset val="238"/>
    </font>
    <font>
      <b/>
      <sz val="13"/>
      <color rgb="FFFF0000"/>
      <name val="Calibri"/>
      <family val="2"/>
      <charset val="238"/>
    </font>
    <font>
      <b/>
      <sz val="14"/>
      <color theme="1"/>
      <name val="Calibri"/>
      <family val="2"/>
      <charset val="238"/>
    </font>
    <font>
      <sz val="14"/>
      <color rgb="FF0000FF"/>
      <name val="Calibri"/>
      <family val="2"/>
      <charset val="238"/>
    </font>
    <font>
      <sz val="11"/>
      <color theme="1"/>
      <name val="Calibri"/>
      <family val="2"/>
      <charset val="238"/>
    </font>
    <font>
      <b/>
      <sz val="11"/>
      <color rgb="FF22262B"/>
      <name val="Calibri"/>
      <family val="2"/>
      <charset val="238"/>
    </font>
    <font>
      <b/>
      <sz val="11"/>
      <color rgb="FF121212"/>
      <name val="Calibri"/>
      <family val="2"/>
      <charset val="238"/>
    </font>
    <font>
      <b/>
      <sz val="11"/>
      <color rgb="FF333333"/>
      <name val="Calibri"/>
      <family val="2"/>
      <charset val="238"/>
    </font>
    <font>
      <b/>
      <sz val="11"/>
      <color rgb="FF1F1F1F"/>
      <name val="Calibri"/>
      <family val="2"/>
      <charset val="238"/>
    </font>
    <font>
      <b/>
      <sz val="11"/>
      <color rgb="FF222831"/>
      <name val="Calibri"/>
      <family val="2"/>
      <charset val="238"/>
    </font>
    <font>
      <sz val="11"/>
      <name val="Calibri"/>
      <family val="2"/>
      <charset val="238"/>
    </font>
    <font>
      <sz val="11"/>
      <color theme="1"/>
      <name val="Calibri"/>
      <family val="2"/>
      <charset val="238"/>
    </font>
    <font>
      <b/>
      <sz val="11"/>
      <name val="Calibri"/>
      <family val="2"/>
      <charset val="238"/>
    </font>
    <font>
      <sz val="11"/>
      <color rgb="FFFF0000"/>
      <name val="Calibri"/>
      <family val="2"/>
      <charset val="238"/>
      <scheme val="minor"/>
    </font>
    <font>
      <b/>
      <sz val="13"/>
      <color theme="1"/>
      <name val="Calibri"/>
      <family val="2"/>
      <charset val="238"/>
    </font>
    <font>
      <sz val="13"/>
      <name val="Calibri"/>
      <family val="2"/>
      <charset val="238"/>
    </font>
    <font>
      <b/>
      <sz val="14"/>
      <name val="Calibri"/>
      <family val="2"/>
      <charset val="238"/>
    </font>
    <font>
      <sz val="11"/>
      <name val="Calibri"/>
      <family val="2"/>
      <charset val="238"/>
      <scheme val="minor"/>
    </font>
    <font>
      <sz val="12"/>
      <name val="Calibri"/>
      <family val="2"/>
      <charset val="238"/>
      <scheme val="minor"/>
    </font>
    <font>
      <sz val="12"/>
      <color rgb="FFFF0000"/>
      <name val="Calibri"/>
      <family val="2"/>
      <charset val="238"/>
      <scheme val="minor"/>
    </font>
    <font>
      <sz val="11"/>
      <color rgb="FFFF0000"/>
      <name val="Calibri"/>
      <family val="2"/>
      <charset val="238"/>
    </font>
    <font>
      <b/>
      <sz val="11"/>
      <color rgb="FFFF0000"/>
      <name val="Calibri"/>
      <family val="2"/>
      <charset val="238"/>
    </font>
  </fonts>
  <fills count="18">
    <fill>
      <patternFill patternType="none"/>
    </fill>
    <fill>
      <patternFill patternType="gray125"/>
    </fill>
    <fill>
      <patternFill patternType="solid">
        <fgColor rgb="FFD8D8D8"/>
        <bgColor rgb="FFD8D8D8"/>
      </patternFill>
    </fill>
    <fill>
      <patternFill patternType="solid">
        <fgColor rgb="FFF7CAAC"/>
        <bgColor rgb="FFF7CAAC"/>
      </patternFill>
    </fill>
    <fill>
      <patternFill patternType="solid">
        <fgColor theme="0"/>
        <bgColor theme="0"/>
      </patternFill>
    </fill>
    <fill>
      <patternFill patternType="solid">
        <fgColor rgb="FFFFFFFF"/>
        <bgColor rgb="FFFFFFFF"/>
      </patternFill>
    </fill>
    <fill>
      <patternFill patternType="solid">
        <fgColor theme="0"/>
        <bgColor rgb="FF00FF00"/>
      </patternFill>
    </fill>
    <fill>
      <patternFill patternType="solid">
        <fgColor theme="0"/>
        <bgColor rgb="FFFFFF00"/>
      </patternFill>
    </fill>
    <fill>
      <patternFill patternType="solid">
        <fgColor theme="0"/>
        <bgColor rgb="FFFF00FF"/>
      </patternFill>
    </fill>
    <fill>
      <patternFill patternType="solid">
        <fgColor theme="0" tint="-4.9989318521683403E-2"/>
        <bgColor rgb="FFA8D08D"/>
      </patternFill>
    </fill>
    <fill>
      <patternFill patternType="solid">
        <fgColor theme="0" tint="-4.9989318521683403E-2"/>
        <bgColor indexed="64"/>
      </patternFill>
    </fill>
    <fill>
      <patternFill patternType="solid">
        <fgColor theme="9" tint="0.39997558519241921"/>
        <bgColor rgb="FFD8D8D8"/>
      </patternFill>
    </fill>
    <fill>
      <patternFill patternType="solid">
        <fgColor theme="9" tint="0.39997558519241921"/>
        <bgColor indexed="64"/>
      </patternFill>
    </fill>
    <fill>
      <patternFill patternType="solid">
        <fgColor rgb="FFFFFF00"/>
        <bgColor rgb="FFF7CAAC"/>
      </patternFill>
    </fill>
    <fill>
      <patternFill patternType="solid">
        <fgColor rgb="FFFFFF00"/>
        <bgColor indexed="64"/>
      </patternFill>
    </fill>
    <fill>
      <patternFill patternType="solid">
        <fgColor theme="0"/>
        <bgColor rgb="FFC5E0B3"/>
      </patternFill>
    </fill>
    <fill>
      <patternFill patternType="solid">
        <fgColor rgb="FFFFC000"/>
        <bgColor rgb="FFC5E0B3"/>
      </patternFill>
    </fill>
    <fill>
      <patternFill patternType="solid">
        <fgColor rgb="FFFFC000"/>
        <bgColor indexed="64"/>
      </patternFill>
    </fill>
  </fills>
  <borders count="26">
    <border>
      <left/>
      <right/>
      <top/>
      <bottom/>
      <diagonal/>
    </border>
    <border>
      <left style="medium">
        <color rgb="FF000000"/>
      </left>
      <right style="medium">
        <color rgb="FF000000"/>
      </right>
      <top style="medium">
        <color rgb="FF000000"/>
      </top>
      <bottom/>
      <diagonal/>
    </border>
    <border>
      <left/>
      <right style="medium">
        <color rgb="FF000000"/>
      </right>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rgb="FF000000"/>
      </left>
      <right/>
      <top style="thin">
        <color indexed="64"/>
      </top>
      <bottom style="medium">
        <color rgb="FF000000"/>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rgb="FF000000"/>
      </left>
      <right style="thin">
        <color indexed="64"/>
      </right>
      <top style="thin">
        <color indexed="64"/>
      </top>
      <bottom style="medium">
        <color rgb="FF000000"/>
      </bottom>
      <diagonal/>
    </border>
    <border>
      <left style="medium">
        <color rgb="FF000000"/>
      </left>
      <right style="thin">
        <color indexed="64"/>
      </right>
      <top style="medium">
        <color rgb="FF000000"/>
      </top>
      <bottom style="medium">
        <color rgb="FF000000"/>
      </bottom>
      <diagonal/>
    </border>
    <border>
      <left style="thin">
        <color indexed="64"/>
      </left>
      <right/>
      <top style="medium">
        <color rgb="FF000000"/>
      </top>
      <bottom/>
      <diagonal/>
    </border>
    <border>
      <left style="thin">
        <color indexed="64"/>
      </left>
      <right style="medium">
        <color rgb="FF000000"/>
      </right>
      <top/>
      <bottom/>
      <diagonal/>
    </border>
    <border>
      <left style="thin">
        <color indexed="64"/>
      </left>
      <right style="medium">
        <color rgb="FF000000"/>
      </right>
      <top/>
      <bottom style="medium">
        <color rgb="FF000000"/>
      </bottom>
      <diagonal/>
    </border>
    <border>
      <left style="thin">
        <color indexed="64"/>
      </left>
      <right/>
      <top style="medium">
        <color rgb="FF000000"/>
      </top>
      <bottom style="medium">
        <color rgb="FF000000"/>
      </bottom>
      <diagonal/>
    </border>
    <border>
      <left style="thin">
        <color indexed="64"/>
      </left>
      <right/>
      <top/>
      <bottom style="medium">
        <color rgb="FF000000"/>
      </bottom>
      <diagonal/>
    </border>
    <border>
      <left style="thin">
        <color indexed="64"/>
      </left>
      <right style="medium">
        <color rgb="FF000000"/>
      </right>
      <top style="medium">
        <color rgb="FF000000"/>
      </top>
      <bottom style="medium">
        <color rgb="FF000000"/>
      </bottom>
      <diagonal/>
    </border>
    <border>
      <left style="thin">
        <color indexed="64"/>
      </left>
      <right style="medium">
        <color rgb="FF000000"/>
      </right>
      <top style="medium">
        <color rgb="FF000000"/>
      </top>
      <bottom/>
      <diagonal/>
    </border>
  </borders>
  <cellStyleXfs count="1">
    <xf numFmtId="0" fontId="0" fillId="0" borderId="0"/>
  </cellStyleXfs>
  <cellXfs count="209">
    <xf numFmtId="0" fontId="0" fillId="0" borderId="0" xfId="0" applyFont="1" applyAlignment="1"/>
    <xf numFmtId="164" fontId="6" fillId="0" borderId="0" xfId="0" applyNumberFormat="1" applyFont="1"/>
    <xf numFmtId="0" fontId="10" fillId="0" borderId="0" xfId="0" applyFont="1" applyAlignment="1">
      <alignment vertical="top"/>
    </xf>
    <xf numFmtId="164" fontId="32" fillId="0" borderId="0" xfId="0" applyNumberFormat="1" applyFont="1"/>
    <xf numFmtId="164" fontId="10" fillId="0" borderId="0" xfId="0" applyNumberFormat="1" applyFont="1"/>
    <xf numFmtId="0" fontId="0" fillId="0" borderId="0" xfId="0" applyFont="1" applyAlignment="1"/>
    <xf numFmtId="164" fontId="6" fillId="0" borderId="0" xfId="0" applyNumberFormat="1" applyFont="1" applyProtection="1">
      <protection locked="0"/>
    </xf>
    <xf numFmtId="0" fontId="0" fillId="0" borderId="0" xfId="0" applyFont="1" applyAlignment="1" applyProtection="1">
      <protection locked="0"/>
    </xf>
    <xf numFmtId="0" fontId="10" fillId="0" borderId="0" xfId="0" applyFont="1" applyAlignment="1" applyProtection="1">
      <alignment vertical="top"/>
      <protection locked="0"/>
    </xf>
    <xf numFmtId="164" fontId="10" fillId="0" borderId="11" xfId="0" applyNumberFormat="1" applyFont="1" applyBorder="1" applyAlignment="1" applyProtection="1">
      <alignment vertical="top" wrapText="1"/>
      <protection locked="0"/>
    </xf>
    <xf numFmtId="164" fontId="8" fillId="0" borderId="11" xfId="0" applyNumberFormat="1" applyFont="1" applyBorder="1" applyAlignment="1" applyProtection="1">
      <alignment vertical="top"/>
      <protection locked="0"/>
    </xf>
    <xf numFmtId="0" fontId="10" fillId="0" borderId="11" xfId="0" applyFont="1" applyBorder="1" applyAlignment="1" applyProtection="1">
      <alignment vertical="top"/>
      <protection locked="0"/>
    </xf>
    <xf numFmtId="164" fontId="10" fillId="0" borderId="6" xfId="0" applyNumberFormat="1" applyFont="1" applyBorder="1" applyAlignment="1" applyProtection="1">
      <alignment vertical="top" wrapText="1"/>
      <protection locked="0"/>
    </xf>
    <xf numFmtId="164" fontId="10" fillId="0" borderId="1" xfId="0" applyNumberFormat="1" applyFont="1" applyBorder="1" applyAlignment="1" applyProtection="1">
      <alignment vertical="top" wrapText="1"/>
      <protection locked="0"/>
    </xf>
    <xf numFmtId="164" fontId="10" fillId="7" borderId="11" xfId="0" applyNumberFormat="1" applyFont="1" applyFill="1" applyBorder="1" applyAlignment="1" applyProtection="1">
      <alignment vertical="top" wrapText="1"/>
      <protection locked="0"/>
    </xf>
    <xf numFmtId="164" fontId="7" fillId="7" borderId="11" xfId="0" applyNumberFormat="1" applyFont="1" applyFill="1" applyBorder="1" applyAlignment="1" applyProtection="1">
      <alignment vertical="top" wrapText="1"/>
      <protection locked="0"/>
    </xf>
    <xf numFmtId="0" fontId="12" fillId="0" borderId="11" xfId="0" applyFont="1" applyBorder="1" applyAlignment="1" applyProtection="1">
      <alignment vertical="top"/>
      <protection locked="0"/>
    </xf>
    <xf numFmtId="164" fontId="10" fillId="0" borderId="11" xfId="0" applyNumberFormat="1" applyFont="1" applyBorder="1" applyAlignment="1" applyProtection="1">
      <alignment horizontal="right" vertical="top" wrapText="1"/>
      <protection locked="0"/>
    </xf>
    <xf numFmtId="0" fontId="5" fillId="0" borderId="11" xfId="0" applyFont="1" applyBorder="1" applyProtection="1">
      <protection locked="0"/>
    </xf>
    <xf numFmtId="6" fontId="5" fillId="0" borderId="11" xfId="0" applyNumberFormat="1" applyFont="1" applyBorder="1" applyProtection="1">
      <protection locked="0"/>
    </xf>
    <xf numFmtId="0" fontId="10" fillId="0" borderId="11" xfId="0" applyFont="1" applyBorder="1" applyAlignment="1" applyProtection="1">
      <alignment vertical="top" wrapText="1"/>
    </xf>
    <xf numFmtId="164" fontId="6" fillId="0" borderId="0" xfId="0" applyNumberFormat="1" applyFont="1" applyProtection="1"/>
    <xf numFmtId="0" fontId="0" fillId="0" borderId="0" xfId="0" applyFont="1" applyAlignment="1" applyProtection="1"/>
    <xf numFmtId="164" fontId="8" fillId="0" borderId="0" xfId="0" applyNumberFormat="1" applyFont="1" applyAlignment="1" applyProtection="1">
      <alignment vertical="top"/>
    </xf>
    <xf numFmtId="0" fontId="10" fillId="0" borderId="0" xfId="0" applyFont="1" applyAlignment="1" applyProtection="1">
      <alignment vertical="top"/>
    </xf>
    <xf numFmtId="0" fontId="7" fillId="2" borderId="20" xfId="0" applyFont="1" applyFill="1" applyBorder="1" applyAlignment="1" applyProtection="1">
      <alignment horizontal="center" vertical="center" wrapText="1"/>
    </xf>
    <xf numFmtId="0" fontId="7" fillId="2" borderId="2" xfId="0" applyFont="1" applyFill="1" applyBorder="1" applyAlignment="1" applyProtection="1">
      <alignment horizontal="center" vertical="center" wrapText="1"/>
    </xf>
    <xf numFmtId="164" fontId="7" fillId="2" borderId="2" xfId="0" applyNumberFormat="1" applyFont="1" applyFill="1" applyBorder="1" applyAlignment="1" applyProtection="1">
      <alignment horizontal="center" vertical="center" wrapText="1"/>
    </xf>
    <xf numFmtId="164" fontId="45" fillId="0" borderId="11" xfId="0" applyNumberFormat="1" applyFont="1" applyBorder="1" applyAlignment="1" applyProtection="1">
      <alignment horizontal="center" vertical="top" wrapText="1"/>
    </xf>
    <xf numFmtId="0" fontId="3" fillId="0" borderId="11" xfId="0" applyFont="1" applyBorder="1" applyAlignment="1" applyProtection="1">
      <alignment horizontal="center" vertical="top" wrapText="1"/>
    </xf>
    <xf numFmtId="0" fontId="7" fillId="0" borderId="11" xfId="0" applyFont="1" applyBorder="1" applyAlignment="1" applyProtection="1">
      <alignment vertical="top" wrapText="1"/>
    </xf>
    <xf numFmtId="0" fontId="10" fillId="0" borderId="11" xfId="0" applyFont="1" applyBorder="1" applyAlignment="1" applyProtection="1">
      <alignment horizontal="center" vertical="top" wrapText="1"/>
    </xf>
    <xf numFmtId="0" fontId="39" fillId="0" borderId="11" xfId="0" applyFont="1" applyBorder="1" applyAlignment="1" applyProtection="1">
      <alignment horizontal="center" vertical="top" wrapText="1"/>
    </xf>
    <xf numFmtId="0" fontId="7" fillId="13" borderId="21" xfId="0" applyFont="1" applyFill="1" applyBorder="1" applyAlignment="1" applyProtection="1">
      <alignment vertical="top" wrapText="1"/>
    </xf>
    <xf numFmtId="164" fontId="7" fillId="13" borderId="13" xfId="0" applyNumberFormat="1" applyFont="1" applyFill="1" applyBorder="1" applyAlignment="1" applyProtection="1">
      <alignment vertical="top" wrapText="1"/>
    </xf>
    <xf numFmtId="164" fontId="9" fillId="0" borderId="0" xfId="0" applyNumberFormat="1" applyFont="1" applyAlignment="1" applyProtection="1">
      <alignment vertical="top"/>
    </xf>
    <xf numFmtId="0" fontId="10" fillId="0" borderId="21" xfId="0" applyFont="1" applyBorder="1" applyAlignment="1" applyProtection="1">
      <alignment vertical="top" wrapText="1"/>
    </xf>
    <xf numFmtId="0" fontId="10" fillId="0" borderId="6" xfId="0" applyFont="1" applyBorder="1" applyAlignment="1" applyProtection="1">
      <alignment vertical="top" wrapText="1"/>
    </xf>
    <xf numFmtId="0" fontId="10" fillId="0" borderId="6" xfId="0" applyFont="1" applyBorder="1" applyAlignment="1" applyProtection="1">
      <alignment horizontal="center" vertical="top" wrapText="1"/>
    </xf>
    <xf numFmtId="0" fontId="10" fillId="0" borderId="25" xfId="0" applyFont="1" applyBorder="1" applyAlignment="1" applyProtection="1">
      <alignment vertical="top" wrapText="1"/>
    </xf>
    <xf numFmtId="0" fontId="7" fillId="0" borderId="1" xfId="0" applyFont="1" applyBorder="1" applyAlignment="1" applyProtection="1">
      <alignment vertical="top" wrapText="1"/>
    </xf>
    <xf numFmtId="0" fontId="10" fillId="0" borderId="1" xfId="0" applyFont="1" applyBorder="1" applyAlignment="1" applyProtection="1">
      <alignment horizontal="center" vertical="top" wrapText="1"/>
    </xf>
    <xf numFmtId="0" fontId="7" fillId="0" borderId="6" xfId="0" applyFont="1" applyBorder="1" applyAlignment="1" applyProtection="1">
      <alignment vertical="top" wrapText="1"/>
    </xf>
    <xf numFmtId="0" fontId="10" fillId="13" borderId="21" xfId="0" applyFont="1" applyFill="1" applyBorder="1" applyAlignment="1" applyProtection="1">
      <alignment vertical="top" wrapText="1"/>
    </xf>
    <xf numFmtId="164" fontId="7" fillId="13" borderId="5" xfId="0" applyNumberFormat="1" applyFont="1" applyFill="1" applyBorder="1" applyAlignment="1" applyProtection="1">
      <alignment vertical="center" wrapText="1"/>
    </xf>
    <xf numFmtId="0" fontId="49" fillId="0" borderId="11" xfId="0" applyFont="1" applyBorder="1" applyAlignment="1" applyProtection="1">
      <alignment vertical="top" wrapText="1"/>
    </xf>
    <xf numFmtId="164" fontId="7" fillId="13" borderId="13" xfId="0" applyNumberFormat="1" applyFont="1" applyFill="1" applyBorder="1" applyAlignment="1" applyProtection="1">
      <alignment vertical="center" wrapText="1"/>
    </xf>
    <xf numFmtId="0" fontId="7" fillId="0" borderId="11" xfId="0" applyFont="1" applyBorder="1" applyAlignment="1" applyProtection="1">
      <alignment horizontal="center" vertical="top" wrapText="1"/>
    </xf>
    <xf numFmtId="0" fontId="7" fillId="0" borderId="11" xfId="0" applyFont="1" applyBorder="1" applyAlignment="1" applyProtection="1">
      <alignment horizontal="left" vertical="top" wrapText="1"/>
    </xf>
    <xf numFmtId="0" fontId="5" fillId="0" borderId="11" xfId="0" applyFont="1" applyBorder="1" applyProtection="1"/>
    <xf numFmtId="0" fontId="5" fillId="0" borderId="11" xfId="0" applyFont="1" applyBorder="1" applyAlignment="1" applyProtection="1">
      <alignment vertical="top" wrapText="1"/>
    </xf>
    <xf numFmtId="0" fontId="5" fillId="0" borderId="11" xfId="0" applyFont="1" applyBorder="1" applyAlignment="1" applyProtection="1">
      <alignment horizontal="center"/>
    </xf>
    <xf numFmtId="0" fontId="5" fillId="0" borderId="11" xfId="0" applyFont="1" applyBorder="1" applyAlignment="1" applyProtection="1">
      <alignment wrapText="1"/>
    </xf>
    <xf numFmtId="0" fontId="39" fillId="0" borderId="11" xfId="0" applyFont="1" applyBorder="1" applyAlignment="1" applyProtection="1">
      <alignment vertical="top" wrapText="1"/>
    </xf>
    <xf numFmtId="0" fontId="24" fillId="0" borderId="11" xfId="0" applyFont="1" applyBorder="1" applyAlignment="1" applyProtection="1">
      <alignment vertical="top" wrapText="1"/>
    </xf>
    <xf numFmtId="0" fontId="24" fillId="0" borderId="11" xfId="0" applyFont="1" applyBorder="1" applyAlignment="1" applyProtection="1">
      <alignment horizontal="center" vertical="top" wrapText="1"/>
    </xf>
    <xf numFmtId="0" fontId="25" fillId="0" borderId="11" xfId="0" applyFont="1" applyBorder="1" applyAlignment="1" applyProtection="1">
      <alignment horizontal="left" vertical="top" wrapText="1"/>
    </xf>
    <xf numFmtId="0" fontId="25" fillId="0" borderId="11" xfId="0" applyFont="1" applyBorder="1" applyAlignment="1" applyProtection="1">
      <alignment horizontal="center" vertical="top" wrapText="1"/>
    </xf>
    <xf numFmtId="0" fontId="10" fillId="16" borderId="22" xfId="0" applyFont="1" applyFill="1" applyBorder="1" applyProtection="1"/>
    <xf numFmtId="164" fontId="30" fillId="16" borderId="10" xfId="0" applyNumberFormat="1" applyFont="1" applyFill="1" applyBorder="1" applyAlignment="1" applyProtection="1">
      <alignment vertical="center"/>
    </xf>
    <xf numFmtId="164" fontId="31" fillId="0" borderId="0" xfId="0" applyNumberFormat="1" applyFont="1" applyFill="1" applyBorder="1" applyAlignment="1" applyProtection="1">
      <alignment horizontal="center" vertical="center"/>
    </xf>
    <xf numFmtId="164" fontId="10" fillId="0" borderId="14" xfId="0" applyNumberFormat="1" applyFont="1" applyBorder="1" applyAlignment="1" applyProtection="1">
      <alignment vertical="top" wrapText="1"/>
      <protection locked="0"/>
    </xf>
    <xf numFmtId="164" fontId="10" fillId="4" borderId="11" xfId="0" applyNumberFormat="1" applyFont="1" applyFill="1" applyBorder="1" applyAlignment="1" applyProtection="1">
      <alignment vertical="top" wrapText="1"/>
      <protection locked="0"/>
    </xf>
    <xf numFmtId="6" fontId="40" fillId="4" borderId="14" xfId="0" applyNumberFormat="1" applyFont="1" applyFill="1" applyBorder="1" applyAlignment="1" applyProtection="1">
      <alignment vertical="top" wrapText="1"/>
      <protection locked="0"/>
    </xf>
    <xf numFmtId="164" fontId="10" fillId="0" borderId="9" xfId="0" applyNumberFormat="1" applyFont="1" applyBorder="1" applyAlignment="1" applyProtection="1">
      <alignment vertical="top" wrapText="1"/>
      <protection locked="0"/>
    </xf>
    <xf numFmtId="164" fontId="10" fillId="0" borderId="2" xfId="0" applyNumberFormat="1" applyFont="1" applyBorder="1" applyAlignment="1" applyProtection="1">
      <alignment vertical="top" wrapText="1"/>
      <protection locked="0"/>
    </xf>
    <xf numFmtId="164" fontId="32" fillId="0" borderId="0" xfId="0" applyNumberFormat="1" applyFont="1" applyProtection="1">
      <protection locked="0"/>
    </xf>
    <xf numFmtId="164" fontId="10" fillId="0" borderId="0" xfId="0" applyNumberFormat="1" applyFont="1" applyProtection="1">
      <protection locked="0"/>
    </xf>
    <xf numFmtId="164" fontId="46" fillId="0" borderId="11" xfId="0" applyNumberFormat="1" applyFont="1" applyBorder="1" applyAlignment="1" applyProtection="1">
      <alignment wrapText="1"/>
    </xf>
    <xf numFmtId="0" fontId="7" fillId="2" borderId="20" xfId="0" applyFont="1" applyFill="1" applyBorder="1" applyAlignment="1" applyProtection="1">
      <alignment vertical="top" wrapText="1"/>
    </xf>
    <xf numFmtId="0" fontId="7" fillId="2" borderId="2" xfId="0" applyFont="1" applyFill="1" applyBorder="1" applyAlignment="1" applyProtection="1">
      <alignment vertical="top" wrapText="1"/>
    </xf>
    <xf numFmtId="164" fontId="7" fillId="2" borderId="2" xfId="0" applyNumberFormat="1" applyFont="1" applyFill="1" applyBorder="1" applyAlignment="1" applyProtection="1">
      <alignment vertical="top" wrapText="1"/>
    </xf>
    <xf numFmtId="0" fontId="7" fillId="2" borderId="0" xfId="0" applyFont="1" applyFill="1" applyBorder="1" applyAlignment="1" applyProtection="1">
      <alignment vertical="top" wrapText="1"/>
    </xf>
    <xf numFmtId="164" fontId="46" fillId="0" borderId="11" xfId="0" applyNumberFormat="1" applyFont="1" applyBorder="1" applyAlignment="1" applyProtection="1">
      <alignment vertical="top" wrapText="1"/>
    </xf>
    <xf numFmtId="164" fontId="9" fillId="0" borderId="11" xfId="0" applyNumberFormat="1" applyFont="1" applyBorder="1" applyAlignment="1" applyProtection="1">
      <alignment vertical="top"/>
    </xf>
    <xf numFmtId="164" fontId="8" fillId="0" borderId="11" xfId="0" applyNumberFormat="1" applyFont="1" applyBorder="1" applyAlignment="1" applyProtection="1">
      <alignment vertical="top"/>
    </xf>
    <xf numFmtId="0" fontId="7" fillId="2" borderId="0" xfId="0" applyFont="1" applyFill="1" applyBorder="1" applyAlignment="1" applyProtection="1">
      <alignment horizontal="center" vertical="center" wrapText="1"/>
    </xf>
    <xf numFmtId="0" fontId="5" fillId="12" borderId="3" xfId="0" applyFont="1" applyFill="1" applyBorder="1" applyAlignment="1" applyProtection="1">
      <alignment vertical="top"/>
    </xf>
    <xf numFmtId="6" fontId="14" fillId="11" borderId="3" xfId="0" applyNumberFormat="1" applyFont="1" applyFill="1" applyBorder="1" applyAlignment="1" applyProtection="1">
      <alignment vertical="top" wrapText="1"/>
    </xf>
    <xf numFmtId="0" fontId="10" fillId="4" borderId="11" xfId="0" applyFont="1" applyFill="1" applyBorder="1" applyAlignment="1" applyProtection="1">
      <alignment vertical="top" wrapText="1"/>
    </xf>
    <xf numFmtId="0" fontId="10" fillId="4" borderId="11" xfId="0" applyFont="1" applyFill="1" applyBorder="1" applyAlignment="1" applyProtection="1">
      <alignment horizontal="center" vertical="top" wrapText="1"/>
    </xf>
    <xf numFmtId="0" fontId="10" fillId="13" borderId="23" xfId="0" applyFont="1" applyFill="1" applyBorder="1" applyAlignment="1" applyProtection="1">
      <alignment vertical="top" wrapText="1"/>
    </xf>
    <xf numFmtId="0" fontId="10" fillId="0" borderId="24" xfId="0" applyFont="1" applyBorder="1" applyAlignment="1" applyProtection="1">
      <alignment vertical="top" wrapText="1"/>
    </xf>
    <xf numFmtId="0" fontId="7" fillId="0" borderId="9" xfId="0" applyFont="1" applyBorder="1" applyAlignment="1" applyProtection="1">
      <alignment vertical="top" wrapText="1"/>
    </xf>
    <xf numFmtId="0" fontId="10" fillId="0" borderId="9" xfId="0" applyFont="1" applyBorder="1" applyAlignment="1" applyProtection="1">
      <alignment horizontal="center" vertical="top" wrapText="1"/>
    </xf>
    <xf numFmtId="0" fontId="10" fillId="0" borderId="20" xfId="0" applyFont="1" applyBorder="1" applyAlignment="1" applyProtection="1">
      <alignment vertical="top" wrapText="1"/>
    </xf>
    <xf numFmtId="0" fontId="7" fillId="0" borderId="2" xfId="0" applyFont="1" applyBorder="1" applyAlignment="1" applyProtection="1">
      <alignment vertical="top" wrapText="1"/>
    </xf>
    <xf numFmtId="0" fontId="10" fillId="0" borderId="2" xfId="0" applyFont="1" applyBorder="1" applyAlignment="1" applyProtection="1">
      <alignment horizontal="center" vertical="top" wrapText="1"/>
    </xf>
    <xf numFmtId="164" fontId="7" fillId="2" borderId="0" xfId="0" applyNumberFormat="1" applyFont="1" applyFill="1" applyBorder="1" applyAlignment="1" applyProtection="1">
      <alignment horizontal="center" vertical="center" wrapText="1"/>
    </xf>
    <xf numFmtId="0" fontId="7" fillId="2" borderId="11" xfId="0" applyFont="1" applyFill="1" applyBorder="1" applyAlignment="1" applyProtection="1">
      <alignment horizontal="center" vertical="center" wrapText="1"/>
    </xf>
    <xf numFmtId="0" fontId="10" fillId="3" borderId="21" xfId="0" applyFont="1" applyFill="1" applyBorder="1" applyAlignment="1" applyProtection="1">
      <alignment vertical="top" wrapText="1"/>
    </xf>
    <xf numFmtId="164" fontId="7" fillId="3" borderId="13" xfId="0" applyNumberFormat="1" applyFont="1" applyFill="1" applyBorder="1" applyAlignment="1" applyProtection="1">
      <alignment vertical="center" wrapText="1"/>
    </xf>
    <xf numFmtId="164" fontId="7" fillId="3" borderId="11" xfId="0" applyNumberFormat="1" applyFont="1" applyFill="1" applyBorder="1" applyAlignment="1" applyProtection="1">
      <alignment vertical="center" wrapText="1"/>
    </xf>
    <xf numFmtId="0" fontId="5" fillId="16" borderId="22" xfId="0" applyFont="1" applyFill="1" applyBorder="1" applyProtection="1"/>
    <xf numFmtId="164" fontId="44" fillId="16" borderId="10" xfId="0" applyNumberFormat="1" applyFont="1" applyFill="1" applyBorder="1" applyAlignment="1" applyProtection="1">
      <alignment vertical="center"/>
    </xf>
    <xf numFmtId="164" fontId="44" fillId="16" borderId="11" xfId="0" applyNumberFormat="1" applyFont="1" applyFill="1" applyBorder="1" applyAlignment="1" applyProtection="1">
      <alignment vertical="center"/>
    </xf>
    <xf numFmtId="164" fontId="31" fillId="15" borderId="0" xfId="0" applyNumberFormat="1" applyFont="1" applyFill="1" applyBorder="1" applyAlignment="1" applyProtection="1">
      <alignment horizontal="center" vertical="center"/>
    </xf>
    <xf numFmtId="0" fontId="13" fillId="0" borderId="0" xfId="0" applyFont="1" applyAlignment="1" applyProtection="1">
      <alignment vertical="top"/>
      <protection locked="0"/>
    </xf>
    <xf numFmtId="6" fontId="40" fillId="4" borderId="11" xfId="0" applyNumberFormat="1" applyFont="1" applyFill="1" applyBorder="1" applyAlignment="1" applyProtection="1">
      <alignment vertical="top" wrapText="1"/>
      <protection locked="0"/>
    </xf>
    <xf numFmtId="164" fontId="8" fillId="0" borderId="14" xfId="0" applyNumberFormat="1" applyFont="1" applyBorder="1" applyAlignment="1" applyProtection="1">
      <alignment vertical="top"/>
      <protection locked="0"/>
    </xf>
    <xf numFmtId="164" fontId="8" fillId="7" borderId="14" xfId="0" applyNumberFormat="1" applyFont="1" applyFill="1" applyBorder="1" applyAlignment="1" applyProtection="1">
      <alignment vertical="top"/>
      <protection locked="0"/>
    </xf>
    <xf numFmtId="0" fontId="10" fillId="0" borderId="0" xfId="0" applyFont="1" applyProtection="1">
      <protection locked="0"/>
    </xf>
    <xf numFmtId="0" fontId="10" fillId="0" borderId="0" xfId="0" applyFont="1" applyAlignment="1" applyProtection="1">
      <alignment vertical="center"/>
      <protection locked="0"/>
    </xf>
    <xf numFmtId="0" fontId="10" fillId="0" borderId="0" xfId="0" applyFont="1" applyAlignment="1" applyProtection="1">
      <alignment horizontal="left" vertical="top"/>
      <protection locked="0"/>
    </xf>
    <xf numFmtId="0" fontId="10" fillId="0" borderId="0" xfId="0" applyFont="1" applyAlignment="1" applyProtection="1">
      <alignment horizontal="left"/>
      <protection locked="0"/>
    </xf>
    <xf numFmtId="164" fontId="8" fillId="0" borderId="15" xfId="0" applyNumberFormat="1" applyFont="1" applyBorder="1" applyAlignment="1" applyProtection="1">
      <alignment vertical="top"/>
      <protection locked="0"/>
    </xf>
    <xf numFmtId="0" fontId="5" fillId="0" borderId="11" xfId="0" applyFont="1" applyBorder="1" applyAlignment="1" applyProtection="1">
      <alignment vertical="top"/>
      <protection locked="0"/>
    </xf>
    <xf numFmtId="6" fontId="5" fillId="0" borderId="11" xfId="0" applyNumberFormat="1" applyFont="1" applyBorder="1" applyAlignment="1" applyProtection="1">
      <alignment vertical="top"/>
      <protection locked="0"/>
    </xf>
    <xf numFmtId="164" fontId="8" fillId="8" borderId="11" xfId="0" applyNumberFormat="1" applyFont="1" applyFill="1" applyBorder="1" applyAlignment="1" applyProtection="1">
      <alignment vertical="top"/>
      <protection locked="0"/>
    </xf>
    <xf numFmtId="0" fontId="28" fillId="0" borderId="0" xfId="0" applyFont="1" applyAlignment="1" applyProtection="1">
      <alignment vertical="top"/>
      <protection locked="0"/>
    </xf>
    <xf numFmtId="0" fontId="28" fillId="0" borderId="0" xfId="0" applyFont="1" applyProtection="1">
      <protection locked="0"/>
    </xf>
    <xf numFmtId="164" fontId="46" fillId="0" borderId="11" xfId="0" applyNumberFormat="1" applyFont="1" applyBorder="1" applyAlignment="1" applyProtection="1">
      <alignment horizontal="center" vertical="top" wrapText="1"/>
    </xf>
    <xf numFmtId="0" fontId="40" fillId="0" borderId="11" xfId="0" applyFont="1" applyBorder="1" applyAlignment="1" applyProtection="1">
      <alignment vertical="top" wrapText="1"/>
    </xf>
    <xf numFmtId="6" fontId="14" fillId="11" borderId="4" xfId="0" applyNumberFormat="1" applyFont="1" applyFill="1" applyBorder="1" applyAlignment="1" applyProtection="1">
      <alignment vertical="top" wrapText="1"/>
    </xf>
    <xf numFmtId="0" fontId="7" fillId="4" borderId="11" xfId="0" applyFont="1" applyFill="1" applyBorder="1" applyAlignment="1" applyProtection="1">
      <alignment vertical="top" wrapText="1"/>
    </xf>
    <xf numFmtId="0" fontId="10" fillId="0" borderId="11" xfId="0" applyFont="1" applyFill="1" applyBorder="1" applyAlignment="1" applyProtection="1">
      <alignment horizontal="center" vertical="top" wrapText="1"/>
    </xf>
    <xf numFmtId="0" fontId="39" fillId="0" borderId="11" xfId="0" applyFont="1" applyBorder="1" applyAlignment="1" applyProtection="1">
      <alignment horizontal="left" vertical="top" wrapText="1"/>
    </xf>
    <xf numFmtId="0" fontId="38" fillId="0" borderId="11" xfId="0" applyFont="1" applyBorder="1" applyProtection="1"/>
    <xf numFmtId="0" fontId="10" fillId="6" borderId="11" xfId="0" applyFont="1" applyFill="1" applyBorder="1" applyAlignment="1" applyProtection="1">
      <alignment vertical="top" wrapText="1"/>
    </xf>
    <xf numFmtId="0" fontId="39" fillId="0" borderId="11" xfId="0" applyFont="1" applyFill="1" applyBorder="1" applyAlignment="1" applyProtection="1">
      <alignment horizontal="center" vertical="top" wrapText="1"/>
    </xf>
    <xf numFmtId="0" fontId="39" fillId="4" borderId="11" xfId="0" applyFont="1" applyFill="1" applyBorder="1" applyAlignment="1" applyProtection="1">
      <alignment vertical="top" wrapText="1"/>
    </xf>
    <xf numFmtId="0" fontId="18" fillId="0" borderId="11" xfId="0" applyFont="1" applyBorder="1" applyAlignment="1" applyProtection="1">
      <alignment vertical="top" wrapText="1"/>
    </xf>
    <xf numFmtId="0" fontId="18" fillId="0" borderId="11" xfId="0" applyFont="1" applyBorder="1" applyAlignment="1" applyProtection="1">
      <alignment horizontal="center" vertical="top" wrapText="1"/>
    </xf>
    <xf numFmtId="0" fontId="20" fillId="0" borderId="11" xfId="0" applyFont="1" applyBorder="1" applyAlignment="1" applyProtection="1">
      <alignment horizontal="center" vertical="top" wrapText="1"/>
    </xf>
    <xf numFmtId="0" fontId="10" fillId="0" borderId="11" xfId="0" applyFont="1" applyBorder="1" applyAlignment="1" applyProtection="1">
      <alignment horizontal="left" vertical="top" wrapText="1"/>
    </xf>
    <xf numFmtId="0" fontId="10" fillId="5" borderId="11" xfId="0" applyFont="1" applyFill="1" applyBorder="1" applyAlignment="1" applyProtection="1">
      <alignment vertical="top" wrapText="1"/>
    </xf>
    <xf numFmtId="0" fontId="20" fillId="5" borderId="11" xfId="0" applyFont="1" applyFill="1" applyBorder="1" applyAlignment="1" applyProtection="1">
      <alignment horizontal="center" vertical="top" wrapText="1"/>
    </xf>
    <xf numFmtId="0" fontId="10" fillId="0" borderId="11" xfId="0" applyFont="1" applyBorder="1" applyAlignment="1" applyProtection="1">
      <alignment wrapText="1"/>
    </xf>
    <xf numFmtId="0" fontId="10" fillId="0" borderId="11" xfId="0" applyFont="1" applyBorder="1" applyAlignment="1" applyProtection="1">
      <alignment horizontal="center" wrapText="1"/>
    </xf>
    <xf numFmtId="0" fontId="7" fillId="0" borderId="11" xfId="0" applyFont="1" applyBorder="1" applyAlignment="1" applyProtection="1">
      <alignment vertical="center" wrapText="1"/>
    </xf>
    <xf numFmtId="0" fontId="10" fillId="0" borderId="11" xfId="0" applyFont="1" applyBorder="1" applyAlignment="1" applyProtection="1">
      <alignment horizontal="left" vertical="top"/>
    </xf>
    <xf numFmtId="0" fontId="10" fillId="0" borderId="11" xfId="0" applyFont="1" applyBorder="1" applyAlignment="1" applyProtection="1">
      <alignment horizontal="center" vertical="top"/>
    </xf>
    <xf numFmtId="0" fontId="10" fillId="0" borderId="11" xfId="0" applyFont="1" applyBorder="1" applyAlignment="1" applyProtection="1">
      <alignment vertical="center" wrapText="1"/>
    </xf>
    <xf numFmtId="0" fontId="10" fillId="0" borderId="11" xfId="0" applyFont="1" applyBorder="1" applyAlignment="1" applyProtection="1">
      <alignment horizontal="center" vertical="center" wrapText="1"/>
    </xf>
    <xf numFmtId="0" fontId="21" fillId="0" borderId="11" xfId="0" applyFont="1" applyBorder="1" applyAlignment="1" applyProtection="1">
      <alignment vertical="top" wrapText="1"/>
    </xf>
    <xf numFmtId="0" fontId="21" fillId="0" borderId="11" xfId="0" applyFont="1" applyBorder="1" applyAlignment="1" applyProtection="1">
      <alignment horizontal="center" vertical="top" wrapText="1"/>
    </xf>
    <xf numFmtId="0" fontId="20" fillId="0" borderId="11" xfId="0" applyFont="1" applyBorder="1" applyAlignment="1" applyProtection="1">
      <alignment vertical="top" wrapText="1"/>
    </xf>
    <xf numFmtId="0" fontId="7" fillId="13" borderId="21" xfId="0" applyFont="1" applyFill="1" applyBorder="1" applyAlignment="1" applyProtection="1">
      <alignment horizontal="right" vertical="top" wrapText="1"/>
    </xf>
    <xf numFmtId="164" fontId="23" fillId="0" borderId="0" xfId="0" applyNumberFormat="1" applyFont="1" applyBorder="1" applyAlignment="1" applyProtection="1">
      <alignment vertical="top"/>
    </xf>
    <xf numFmtId="164" fontId="8" fillId="0" borderId="0" xfId="0" applyNumberFormat="1" applyFont="1" applyBorder="1" applyAlignment="1" applyProtection="1">
      <alignment vertical="top"/>
    </xf>
    <xf numFmtId="0" fontId="38" fillId="0" borderId="11" xfId="0" applyFont="1" applyBorder="1" applyAlignment="1" applyProtection="1">
      <alignment vertical="top"/>
    </xf>
    <xf numFmtId="0" fontId="5" fillId="0" borderId="11" xfId="0" applyFont="1" applyBorder="1" applyAlignment="1" applyProtection="1">
      <alignment horizontal="center" vertical="top"/>
    </xf>
    <xf numFmtId="0" fontId="39" fillId="0" borderId="11" xfId="0" applyFont="1" applyFill="1" applyBorder="1" applyAlignment="1" applyProtection="1">
      <alignment vertical="top" wrapText="1"/>
    </xf>
    <xf numFmtId="0" fontId="26" fillId="0" borderId="11" xfId="0" applyFont="1" applyBorder="1" applyAlignment="1" applyProtection="1">
      <alignment horizontal="left" vertical="top" wrapText="1"/>
    </xf>
    <xf numFmtId="0" fontId="26" fillId="0" borderId="11" xfId="0" applyFont="1" applyBorder="1" applyAlignment="1" applyProtection="1">
      <alignment horizontal="center" vertical="top" wrapText="1"/>
    </xf>
    <xf numFmtId="0" fontId="19" fillId="0" borderId="11" xfId="0" applyFont="1" applyBorder="1" applyAlignment="1" applyProtection="1">
      <alignment vertical="top" wrapText="1"/>
    </xf>
    <xf numFmtId="0" fontId="16" fillId="0" borderId="11" xfId="0" applyFont="1" applyBorder="1" applyAlignment="1" applyProtection="1">
      <alignment horizontal="center" vertical="top" wrapText="1"/>
    </xf>
    <xf numFmtId="0" fontId="16" fillId="0" borderId="11" xfId="0" applyFont="1" applyBorder="1" applyAlignment="1" applyProtection="1">
      <alignment vertical="top" wrapText="1"/>
    </xf>
    <xf numFmtId="0" fontId="27" fillId="0" borderId="11" xfId="0" applyFont="1" applyBorder="1" applyAlignment="1" applyProtection="1">
      <alignment vertical="top"/>
    </xf>
    <xf numFmtId="0" fontId="27" fillId="0" borderId="11" xfId="0" applyFont="1" applyBorder="1" applyAlignment="1" applyProtection="1">
      <alignment horizontal="center" vertical="top"/>
    </xf>
    <xf numFmtId="0" fontId="27" fillId="0" borderId="11" xfId="0" applyFont="1" applyBorder="1" applyAlignment="1" applyProtection="1">
      <alignment horizontal="left" vertical="top" wrapText="1"/>
    </xf>
    <xf numFmtId="0" fontId="27" fillId="0" borderId="11" xfId="0" applyFont="1" applyBorder="1" applyAlignment="1" applyProtection="1">
      <alignment horizontal="center" vertical="top" wrapText="1"/>
    </xf>
    <xf numFmtId="0" fontId="27" fillId="0" borderId="11" xfId="0" applyFont="1" applyBorder="1" applyAlignment="1" applyProtection="1">
      <alignment vertical="top" wrapText="1"/>
    </xf>
    <xf numFmtId="164" fontId="10" fillId="4" borderId="11" xfId="0" applyNumberFormat="1" applyFont="1" applyFill="1" applyBorder="1" applyAlignment="1" applyProtection="1">
      <alignment horizontal="right" vertical="top" wrapText="1"/>
      <protection locked="0"/>
    </xf>
    <xf numFmtId="164" fontId="6" fillId="0" borderId="16" xfId="0" applyNumberFormat="1" applyFont="1" applyBorder="1" applyProtection="1">
      <protection locked="0"/>
    </xf>
    <xf numFmtId="0" fontId="15" fillId="0" borderId="11" xfId="0" applyFont="1" applyBorder="1" applyAlignment="1" applyProtection="1">
      <alignment vertical="top" wrapText="1"/>
    </xf>
    <xf numFmtId="0" fontId="10" fillId="0" borderId="12" xfId="0" applyFont="1" applyBorder="1" applyAlignment="1" applyProtection="1">
      <alignment horizontal="center" vertical="top" wrapText="1"/>
    </xf>
    <xf numFmtId="164" fontId="7" fillId="13" borderId="13" xfId="0" applyNumberFormat="1" applyFont="1" applyFill="1" applyBorder="1" applyAlignment="1" applyProtection="1">
      <alignment horizontal="center" vertical="center" wrapText="1"/>
    </xf>
    <xf numFmtId="164" fontId="7" fillId="13" borderId="17" xfId="0" applyNumberFormat="1" applyFont="1" applyFill="1" applyBorder="1" applyAlignment="1" applyProtection="1">
      <alignment horizontal="center" vertical="center" wrapText="1"/>
    </xf>
    <xf numFmtId="164" fontId="30" fillId="16" borderId="18" xfId="0" applyNumberFormat="1" applyFont="1" applyFill="1" applyBorder="1" applyAlignment="1" applyProtection="1">
      <alignment vertical="center"/>
    </xf>
    <xf numFmtId="0" fontId="2" fillId="0" borderId="0" xfId="0" applyFont="1" applyAlignment="1" applyProtection="1">
      <protection locked="0"/>
    </xf>
    <xf numFmtId="0" fontId="44" fillId="16" borderId="10" xfId="0" applyFont="1" applyFill="1" applyBorder="1" applyAlignment="1" applyProtection="1">
      <alignment horizontal="right" vertical="center"/>
    </xf>
    <xf numFmtId="0" fontId="5" fillId="17" borderId="8" xfId="0" applyFont="1" applyFill="1" applyBorder="1" applyProtection="1"/>
    <xf numFmtId="0" fontId="5" fillId="17" borderId="9" xfId="0" applyFont="1" applyFill="1" applyBorder="1" applyProtection="1"/>
    <xf numFmtId="0" fontId="4" fillId="11" borderId="22" xfId="0" applyFont="1" applyFill="1" applyBorder="1" applyAlignment="1" applyProtection="1">
      <alignment horizontal="center" vertical="center" wrapText="1"/>
    </xf>
    <xf numFmtId="0" fontId="5" fillId="12" borderId="8" xfId="0" applyFont="1" applyFill="1" applyBorder="1" applyProtection="1"/>
    <xf numFmtId="0" fontId="5" fillId="12" borderId="4" xfId="0" applyFont="1" applyFill="1" applyBorder="1" applyProtection="1"/>
    <xf numFmtId="0" fontId="7" fillId="3" borderId="7" xfId="0" applyFont="1" applyFill="1" applyBorder="1" applyAlignment="1" applyProtection="1">
      <alignment horizontal="right" vertical="center" wrapText="1"/>
    </xf>
    <xf numFmtId="0" fontId="5" fillId="0" borderId="7" xfId="0" applyFont="1" applyBorder="1" applyProtection="1"/>
    <xf numFmtId="0" fontId="7" fillId="13" borderId="5" xfId="0" applyFont="1" applyFill="1" applyBorder="1" applyAlignment="1" applyProtection="1">
      <alignment vertical="top" wrapText="1"/>
    </xf>
    <xf numFmtId="0" fontId="5" fillId="14" borderId="7" xfId="0" applyFont="1" applyFill="1" applyBorder="1" applyAlignment="1" applyProtection="1">
      <alignment vertical="top"/>
    </xf>
    <xf numFmtId="0" fontId="5" fillId="14" borderId="6" xfId="0" applyFont="1" applyFill="1" applyBorder="1" applyAlignment="1" applyProtection="1">
      <alignment vertical="top"/>
    </xf>
    <xf numFmtId="0" fontId="4" fillId="11" borderId="22" xfId="0" applyFont="1" applyFill="1" applyBorder="1" applyAlignment="1" applyProtection="1">
      <alignment vertical="top" wrapText="1"/>
    </xf>
    <xf numFmtId="0" fontId="5" fillId="12" borderId="8" xfId="0" applyFont="1" applyFill="1" applyBorder="1" applyAlignment="1" applyProtection="1">
      <alignment vertical="top"/>
    </xf>
    <xf numFmtId="0" fontId="5" fillId="12" borderId="9" xfId="0" applyFont="1" applyFill="1" applyBorder="1" applyAlignment="1" applyProtection="1">
      <alignment vertical="top"/>
    </xf>
    <xf numFmtId="0" fontId="7" fillId="13" borderId="5" xfId="0" applyFont="1" applyFill="1" applyBorder="1" applyAlignment="1" applyProtection="1">
      <alignment horizontal="right" vertical="center" wrapText="1"/>
    </xf>
    <xf numFmtId="0" fontId="5" fillId="14" borderId="7" xfId="0" applyFont="1" applyFill="1" applyBorder="1" applyProtection="1"/>
    <xf numFmtId="0" fontId="5" fillId="14" borderId="6" xfId="0" applyFont="1" applyFill="1" applyBorder="1" applyProtection="1"/>
    <xf numFmtId="0" fontId="4" fillId="11" borderId="23" xfId="0" applyFont="1" applyFill="1" applyBorder="1" applyAlignment="1" applyProtection="1">
      <alignment vertical="top" wrapText="1"/>
    </xf>
    <xf numFmtId="0" fontId="5" fillId="12" borderId="7" xfId="0" applyFont="1" applyFill="1" applyBorder="1" applyAlignment="1" applyProtection="1">
      <alignment vertical="top"/>
    </xf>
    <xf numFmtId="0" fontId="7" fillId="11" borderId="22" xfId="0" applyFont="1" applyFill="1" applyBorder="1" applyAlignment="1" applyProtection="1">
      <alignment vertical="top" wrapText="1"/>
    </xf>
    <xf numFmtId="0" fontId="4" fillId="11" borderId="19" xfId="0" applyFont="1" applyFill="1" applyBorder="1" applyAlignment="1" applyProtection="1">
      <alignment vertical="top" wrapText="1"/>
    </xf>
    <xf numFmtId="0" fontId="5" fillId="12" borderId="3" xfId="0" applyFont="1" applyFill="1" applyBorder="1" applyAlignment="1" applyProtection="1">
      <alignment vertical="top"/>
    </xf>
    <xf numFmtId="0" fontId="42" fillId="9" borderId="19" xfId="0" applyFont="1" applyFill="1" applyBorder="1" applyAlignment="1" applyProtection="1">
      <alignment horizontal="center" vertical="center" wrapText="1"/>
    </xf>
    <xf numFmtId="0" fontId="43" fillId="10" borderId="3" xfId="0" applyFont="1" applyFill="1" applyBorder="1" applyAlignment="1" applyProtection="1">
      <alignment horizontal="center"/>
    </xf>
    <xf numFmtId="0" fontId="43" fillId="10" borderId="4" xfId="0" applyFont="1" applyFill="1" applyBorder="1" applyAlignment="1" applyProtection="1">
      <alignment horizontal="center"/>
    </xf>
    <xf numFmtId="0" fontId="4" fillId="11" borderId="11" xfId="0" applyFont="1" applyFill="1" applyBorder="1" applyAlignment="1" applyProtection="1">
      <alignment vertical="top" wrapText="1"/>
    </xf>
    <xf numFmtId="0" fontId="5" fillId="12" borderId="11" xfId="0" applyFont="1" applyFill="1" applyBorder="1" applyAlignment="1" applyProtection="1">
      <alignment vertical="top"/>
    </xf>
    <xf numFmtId="0" fontId="30" fillId="16" borderId="10" xfId="0" applyFont="1" applyFill="1" applyBorder="1" applyAlignment="1" applyProtection="1">
      <alignment horizontal="right" vertical="center"/>
    </xf>
    <xf numFmtId="0" fontId="7" fillId="11" borderId="22" xfId="0" applyFont="1" applyFill="1" applyBorder="1" applyAlignment="1" applyProtection="1">
      <alignment horizontal="center" vertical="center" wrapText="1"/>
    </xf>
    <xf numFmtId="0" fontId="5" fillId="12" borderId="9" xfId="0" applyFont="1" applyFill="1" applyBorder="1" applyProtection="1"/>
    <xf numFmtId="0" fontId="7" fillId="13" borderId="23" xfId="0" applyFont="1" applyFill="1" applyBorder="1" applyAlignment="1" applyProtection="1">
      <alignment horizontal="right" vertical="center" wrapText="1"/>
    </xf>
    <xf numFmtId="0" fontId="22" fillId="13" borderId="5" xfId="0" applyFont="1" applyFill="1" applyBorder="1" applyAlignment="1" applyProtection="1">
      <alignment horizontal="right" vertical="center" wrapText="1"/>
    </xf>
    <xf numFmtId="0" fontId="7" fillId="13" borderId="7" xfId="0" applyFont="1" applyFill="1" applyBorder="1" applyAlignment="1" applyProtection="1">
      <alignment horizontal="right" vertical="center" wrapText="1"/>
    </xf>
    <xf numFmtId="0" fontId="39" fillId="0" borderId="11" xfId="0" applyFont="1" applyBorder="1" applyAlignment="1" applyProtection="1">
      <alignment vertical="top" wrapText="1"/>
    </xf>
    <xf numFmtId="0" fontId="5" fillId="0" borderId="11" xfId="0" applyFont="1" applyBorder="1" applyProtection="1"/>
    <xf numFmtId="0" fontId="10" fillId="0" borderId="11" xfId="0" applyFont="1" applyBorder="1" applyAlignment="1" applyProtection="1">
      <alignment horizontal="center" vertical="top" wrapText="1"/>
    </xf>
    <xf numFmtId="0" fontId="5" fillId="0" borderId="11" xfId="0" applyFont="1" applyBorder="1" applyAlignment="1" applyProtection="1">
      <alignment horizontal="center"/>
    </xf>
    <xf numFmtId="164" fontId="10" fillId="0" borderId="11" xfId="0" applyNumberFormat="1" applyFont="1" applyBorder="1" applyAlignment="1" applyProtection="1">
      <alignment vertical="top" wrapText="1"/>
      <protection locked="0"/>
    </xf>
    <xf numFmtId="0" fontId="5" fillId="0" borderId="11" xfId="0" applyFont="1" applyBorder="1" applyProtection="1">
      <protection locked="0"/>
    </xf>
    <xf numFmtId="0" fontId="4" fillId="2" borderId="23" xfId="0" applyFont="1" applyFill="1" applyBorder="1" applyAlignment="1" applyProtection="1">
      <alignment vertical="top" wrapText="1"/>
    </xf>
    <xf numFmtId="0" fontId="5" fillId="0" borderId="7" xfId="0" applyFont="1" applyBorder="1" applyAlignment="1" applyProtection="1">
      <alignment vertical="top"/>
    </xf>
    <xf numFmtId="0" fontId="5" fillId="0" borderId="6" xfId="0" applyFont="1" applyBorder="1" applyAlignment="1" applyProtection="1">
      <alignment vertical="top"/>
    </xf>
    <xf numFmtId="0" fontId="42" fillId="9" borderId="22" xfId="0" applyFont="1" applyFill="1" applyBorder="1" applyAlignment="1" applyProtection="1">
      <alignment horizontal="center" vertical="center" wrapText="1"/>
    </xf>
    <xf numFmtId="0" fontId="43" fillId="10" borderId="8" xfId="0" applyFont="1" applyFill="1" applyBorder="1" applyProtection="1"/>
    <xf numFmtId="0" fontId="43" fillId="10" borderId="9" xfId="0" applyFont="1" applyFill="1" applyBorder="1" applyProtection="1"/>
    <xf numFmtId="0" fontId="4" fillId="9" borderId="22" xfId="0" applyFont="1" applyFill="1" applyBorder="1" applyAlignment="1" applyProtection="1">
      <alignment horizontal="center" vertical="center" wrapText="1"/>
    </xf>
    <xf numFmtId="0" fontId="5" fillId="10" borderId="8" xfId="0" applyFont="1" applyFill="1" applyBorder="1" applyProtection="1"/>
    <xf numFmtId="0" fontId="5" fillId="10" borderId="9" xfId="0" applyFont="1" applyFill="1" applyBorder="1" applyProtection="1"/>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allegro.pl/events/clicks?emission_unit_id=d93e9f05-5aad-4364-ba88-df56a1284dfd&amp;emission_id=4d8a5229-2390-4c0c-a9ee-f464bb9ff6e0&amp;type=OFFER&amp;ts=1687348977513&amp;redirect=https%3A%2F%2Fallegro.pl%2Foferta%2Flyzka-wazowa-chochla-stalowa-do-zupy-120-ml-5950-13199786708%3Fbi_s%3Dads%26bi_m%3Dshowitem%253Adesktop%253Atop%253Aactive%26bi_c%3DYjU2NDlkZTgtM2U0MC00ZjBmLWJjMWUtYjA4YmRlOGI0M2Q2AA%26bi_t%3Dape&amp;placement=showitem:desktop:top:active&amp;sig=b26751874498e06e587175ebace0ee0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88"/>
  <sheetViews>
    <sheetView topLeftCell="A34" zoomScale="30" zoomScaleNormal="30" workbookViewId="0">
      <selection activeCell="C44" sqref="C44"/>
    </sheetView>
  </sheetViews>
  <sheetFormatPr defaultColWidth="14.42578125" defaultRowHeight="15" customHeight="1" x14ac:dyDescent="0.25"/>
  <cols>
    <col min="1" max="1" width="8.7109375" style="7" customWidth="1"/>
    <col min="2" max="2" width="91" style="7" customWidth="1"/>
    <col min="3" max="3" width="18.5703125" style="7" customWidth="1"/>
    <col min="4" max="5" width="14.7109375" style="7" customWidth="1"/>
    <col min="6" max="8" width="14.85546875" style="7" customWidth="1"/>
    <col min="9" max="9" width="15.28515625" style="7" customWidth="1"/>
    <col min="10" max="10" width="25" style="7" customWidth="1"/>
    <col min="11" max="24" width="8.7109375" style="7" customWidth="1"/>
    <col min="25" max="16384" width="14.42578125" style="7"/>
  </cols>
  <sheetData>
    <row r="1" spans="1:10" s="22" customFormat="1" ht="84" customHeight="1" x14ac:dyDescent="0.3">
      <c r="A1" s="183" t="s">
        <v>557</v>
      </c>
      <c r="B1" s="184"/>
      <c r="C1" s="184"/>
      <c r="D1" s="184"/>
      <c r="E1" s="184"/>
      <c r="F1" s="184"/>
      <c r="G1" s="184"/>
      <c r="H1" s="184"/>
      <c r="I1" s="185"/>
      <c r="J1" s="21"/>
    </row>
    <row r="2" spans="1:10" s="22" customFormat="1" ht="93" customHeight="1" x14ac:dyDescent="0.25">
      <c r="A2" s="186" t="s">
        <v>0</v>
      </c>
      <c r="B2" s="187"/>
      <c r="C2" s="187"/>
      <c r="D2" s="187"/>
      <c r="E2" s="187"/>
      <c r="F2" s="187"/>
      <c r="G2" s="187"/>
      <c r="H2" s="187"/>
      <c r="I2" s="187"/>
      <c r="J2" s="68"/>
    </row>
    <row r="3" spans="1:10" s="22" customFormat="1" ht="86.25" customHeight="1" x14ac:dyDescent="0.25">
      <c r="A3" s="69" t="s">
        <v>1</v>
      </c>
      <c r="B3" s="70" t="s">
        <v>2</v>
      </c>
      <c r="C3" s="70" t="s">
        <v>3</v>
      </c>
      <c r="D3" s="70" t="s">
        <v>4</v>
      </c>
      <c r="E3" s="71" t="s">
        <v>5</v>
      </c>
      <c r="F3" s="71" t="s">
        <v>312</v>
      </c>
      <c r="G3" s="71" t="s">
        <v>310</v>
      </c>
      <c r="H3" s="71" t="s">
        <v>311</v>
      </c>
      <c r="I3" s="72" t="s">
        <v>313</v>
      </c>
      <c r="J3" s="73" t="s">
        <v>552</v>
      </c>
    </row>
    <row r="4" spans="1:10" ht="67.5" customHeight="1" x14ac:dyDescent="0.25">
      <c r="A4" s="20" t="s">
        <v>7</v>
      </c>
      <c r="B4" s="30" t="s">
        <v>562</v>
      </c>
      <c r="C4" s="31" t="s">
        <v>8</v>
      </c>
      <c r="D4" s="31">
        <v>4</v>
      </c>
      <c r="E4" s="9"/>
      <c r="F4" s="9"/>
      <c r="G4" s="9"/>
      <c r="H4" s="9"/>
      <c r="I4" s="61"/>
      <c r="J4" s="10"/>
    </row>
    <row r="5" spans="1:10" ht="34.5" customHeight="1" x14ac:dyDescent="0.25">
      <c r="A5" s="20" t="s">
        <v>19</v>
      </c>
      <c r="B5" s="30" t="s">
        <v>347</v>
      </c>
      <c r="C5" s="31" t="s">
        <v>8</v>
      </c>
      <c r="D5" s="31">
        <v>1</v>
      </c>
      <c r="E5" s="9"/>
      <c r="F5" s="9"/>
      <c r="G5" s="9"/>
      <c r="H5" s="9"/>
      <c r="I5" s="61"/>
      <c r="J5" s="10"/>
    </row>
    <row r="6" spans="1:10" s="22" customFormat="1" ht="21.75" customHeight="1" thickBot="1" x14ac:dyDescent="0.3">
      <c r="A6" s="43"/>
      <c r="B6" s="169" t="s">
        <v>6</v>
      </c>
      <c r="C6" s="170"/>
      <c r="D6" s="170"/>
      <c r="E6" s="171"/>
      <c r="F6" s="34">
        <f>SUM(F4:F5)</f>
        <v>0</v>
      </c>
      <c r="G6" s="34" t="s">
        <v>551</v>
      </c>
      <c r="H6" s="34">
        <f t="shared" ref="H6:I6" si="0">SUM(H4:H5)</f>
        <v>0</v>
      </c>
      <c r="I6" s="34">
        <f t="shared" si="0"/>
        <v>0</v>
      </c>
      <c r="J6" s="23"/>
    </row>
    <row r="7" spans="1:10" s="22" customFormat="1" ht="29.25" customHeight="1" thickBot="1" x14ac:dyDescent="0.3">
      <c r="A7" s="172" t="s">
        <v>20</v>
      </c>
      <c r="B7" s="173"/>
      <c r="C7" s="173"/>
      <c r="D7" s="173"/>
      <c r="E7" s="173"/>
      <c r="F7" s="173"/>
      <c r="G7" s="173"/>
      <c r="H7" s="173"/>
      <c r="I7" s="174"/>
      <c r="J7" s="23"/>
    </row>
    <row r="8" spans="1:10" s="22" customFormat="1" ht="82.5" customHeight="1" x14ac:dyDescent="0.25">
      <c r="A8" s="69" t="s">
        <v>1</v>
      </c>
      <c r="B8" s="70" t="s">
        <v>2</v>
      </c>
      <c r="C8" s="70" t="s">
        <v>3</v>
      </c>
      <c r="D8" s="70" t="s">
        <v>4</v>
      </c>
      <c r="E8" s="71" t="s">
        <v>5</v>
      </c>
      <c r="F8" s="71" t="s">
        <v>312</v>
      </c>
      <c r="G8" s="71" t="s">
        <v>310</v>
      </c>
      <c r="H8" s="71" t="s">
        <v>311</v>
      </c>
      <c r="I8" s="72" t="s">
        <v>313</v>
      </c>
      <c r="J8" s="73" t="s">
        <v>552</v>
      </c>
    </row>
    <row r="9" spans="1:10" ht="209.25" customHeight="1" x14ac:dyDescent="0.25">
      <c r="A9" s="20" t="s">
        <v>7</v>
      </c>
      <c r="B9" s="30" t="s">
        <v>315</v>
      </c>
      <c r="C9" s="47" t="s">
        <v>8</v>
      </c>
      <c r="D9" s="31">
        <v>1</v>
      </c>
      <c r="E9" s="9"/>
      <c r="F9" s="9"/>
      <c r="G9" s="9"/>
      <c r="H9" s="9"/>
      <c r="I9" s="61"/>
      <c r="J9" s="10"/>
    </row>
    <row r="10" spans="1:10" ht="78.75" customHeight="1" x14ac:dyDescent="0.25">
      <c r="A10" s="20" t="s">
        <v>9</v>
      </c>
      <c r="B10" s="20" t="s">
        <v>21</v>
      </c>
      <c r="C10" s="31" t="s">
        <v>8</v>
      </c>
      <c r="D10" s="31">
        <v>1</v>
      </c>
      <c r="E10" s="9"/>
      <c r="F10" s="9"/>
      <c r="G10" s="9"/>
      <c r="H10" s="9"/>
      <c r="I10" s="61"/>
      <c r="J10" s="10"/>
    </row>
    <row r="11" spans="1:10" ht="145.5" customHeight="1" x14ac:dyDescent="0.25">
      <c r="A11" s="20" t="s">
        <v>10</v>
      </c>
      <c r="B11" s="20" t="s">
        <v>316</v>
      </c>
      <c r="C11" s="31" t="s">
        <v>8</v>
      </c>
      <c r="D11" s="31">
        <v>1</v>
      </c>
      <c r="E11" s="9"/>
      <c r="F11" s="9"/>
      <c r="G11" s="9"/>
      <c r="H11" s="9"/>
      <c r="I11" s="61"/>
      <c r="J11" s="10"/>
    </row>
    <row r="12" spans="1:10" ht="55.5" customHeight="1" x14ac:dyDescent="0.25">
      <c r="A12" s="20" t="s">
        <v>12</v>
      </c>
      <c r="B12" s="20" t="s">
        <v>22</v>
      </c>
      <c r="C12" s="31" t="s">
        <v>8</v>
      </c>
      <c r="D12" s="31">
        <v>1</v>
      </c>
      <c r="E12" s="9"/>
      <c r="F12" s="9"/>
      <c r="G12" s="9"/>
      <c r="H12" s="9"/>
      <c r="I12" s="61"/>
      <c r="J12" s="10"/>
    </row>
    <row r="13" spans="1:10" ht="163.5" customHeight="1" x14ac:dyDescent="0.25">
      <c r="A13" s="20" t="s">
        <v>14</v>
      </c>
      <c r="B13" s="20" t="s">
        <v>317</v>
      </c>
      <c r="C13" s="31" t="s">
        <v>8</v>
      </c>
      <c r="D13" s="31">
        <v>1</v>
      </c>
      <c r="E13" s="9"/>
      <c r="F13" s="9"/>
      <c r="G13" s="9"/>
      <c r="H13" s="9"/>
      <c r="I13" s="61"/>
      <c r="J13" s="10"/>
    </row>
    <row r="14" spans="1:10" ht="78" customHeight="1" x14ac:dyDescent="0.25">
      <c r="A14" s="20" t="s">
        <v>16</v>
      </c>
      <c r="B14" s="30" t="s">
        <v>318</v>
      </c>
      <c r="C14" s="31" t="s">
        <v>8</v>
      </c>
      <c r="D14" s="31">
        <v>1</v>
      </c>
      <c r="E14" s="9"/>
      <c r="F14" s="9"/>
      <c r="G14" s="9"/>
      <c r="H14" s="9"/>
      <c r="I14" s="61"/>
      <c r="J14" s="10"/>
    </row>
    <row r="15" spans="1:10" ht="131.25" customHeight="1" x14ac:dyDescent="0.25">
      <c r="A15" s="20" t="s">
        <v>18</v>
      </c>
      <c r="B15" s="30" t="s">
        <v>319</v>
      </c>
      <c r="C15" s="31" t="s">
        <v>8</v>
      </c>
      <c r="D15" s="31">
        <v>1</v>
      </c>
      <c r="E15" s="9"/>
      <c r="F15" s="9"/>
      <c r="G15" s="9"/>
      <c r="H15" s="9"/>
      <c r="I15" s="61"/>
      <c r="J15" s="10"/>
    </row>
    <row r="16" spans="1:10" ht="52.5" customHeight="1" x14ac:dyDescent="0.25">
      <c r="A16" s="20" t="s">
        <v>34</v>
      </c>
      <c r="B16" s="30" t="s">
        <v>320</v>
      </c>
      <c r="C16" s="31" t="s">
        <v>8</v>
      </c>
      <c r="D16" s="31">
        <v>1</v>
      </c>
      <c r="E16" s="9"/>
      <c r="F16" s="9"/>
      <c r="G16" s="9"/>
      <c r="H16" s="9"/>
      <c r="I16" s="61"/>
      <c r="J16" s="10"/>
    </row>
    <row r="17" spans="1:10" ht="187.5" customHeight="1" x14ac:dyDescent="0.25">
      <c r="A17" s="20" t="s">
        <v>35</v>
      </c>
      <c r="B17" s="30" t="s">
        <v>563</v>
      </c>
      <c r="C17" s="31" t="s">
        <v>8</v>
      </c>
      <c r="D17" s="31">
        <v>1</v>
      </c>
      <c r="E17" s="9"/>
      <c r="F17" s="9"/>
      <c r="G17" s="9"/>
      <c r="H17" s="9"/>
      <c r="I17" s="61"/>
      <c r="J17" s="10"/>
    </row>
    <row r="18" spans="1:10" s="22" customFormat="1" ht="24" customHeight="1" thickBot="1" x14ac:dyDescent="0.3">
      <c r="A18" s="43"/>
      <c r="B18" s="169" t="s">
        <v>6</v>
      </c>
      <c r="C18" s="170"/>
      <c r="D18" s="170"/>
      <c r="E18" s="171"/>
      <c r="F18" s="34">
        <f>SUM(F9:F17)</f>
        <v>0</v>
      </c>
      <c r="G18" s="34" t="s">
        <v>551</v>
      </c>
      <c r="H18" s="34">
        <f t="shared" ref="H18:I18" si="1">SUM(H9:H17)</f>
        <v>0</v>
      </c>
      <c r="I18" s="34">
        <f t="shared" si="1"/>
        <v>0</v>
      </c>
      <c r="J18" s="74"/>
    </row>
    <row r="19" spans="1:10" s="22" customFormat="1" ht="26.25" customHeight="1" thickBot="1" x14ac:dyDescent="0.3">
      <c r="A19" s="172" t="s">
        <v>40</v>
      </c>
      <c r="B19" s="173"/>
      <c r="C19" s="173"/>
      <c r="D19" s="173"/>
      <c r="E19" s="173"/>
      <c r="F19" s="173"/>
      <c r="G19" s="173"/>
      <c r="H19" s="173"/>
      <c r="I19" s="173"/>
      <c r="J19" s="75"/>
    </row>
    <row r="20" spans="1:10" s="22" customFormat="1" ht="85.5" customHeight="1" x14ac:dyDescent="0.25">
      <c r="A20" s="69" t="s">
        <v>1</v>
      </c>
      <c r="B20" s="70" t="s">
        <v>2</v>
      </c>
      <c r="C20" s="70" t="s">
        <v>3</v>
      </c>
      <c r="D20" s="70" t="s">
        <v>4</v>
      </c>
      <c r="E20" s="71" t="s">
        <v>5</v>
      </c>
      <c r="F20" s="71" t="s">
        <v>312</v>
      </c>
      <c r="G20" s="71" t="s">
        <v>310</v>
      </c>
      <c r="H20" s="71" t="s">
        <v>311</v>
      </c>
      <c r="I20" s="72" t="s">
        <v>313</v>
      </c>
      <c r="J20" s="73" t="s">
        <v>552</v>
      </c>
    </row>
    <row r="21" spans="1:10" ht="75" customHeight="1" x14ac:dyDescent="0.25">
      <c r="A21" s="20" t="s">
        <v>7</v>
      </c>
      <c r="B21" s="20" t="s">
        <v>321</v>
      </c>
      <c r="C21" s="31" t="s">
        <v>8</v>
      </c>
      <c r="D21" s="31">
        <v>2</v>
      </c>
      <c r="E21" s="9"/>
      <c r="F21" s="9"/>
      <c r="G21" s="9"/>
      <c r="H21" s="9"/>
      <c r="I21" s="61"/>
      <c r="J21" s="10"/>
    </row>
    <row r="22" spans="1:10" s="22" customFormat="1" ht="21" customHeight="1" thickBot="1" x14ac:dyDescent="0.3">
      <c r="A22" s="43"/>
      <c r="B22" s="169" t="s">
        <v>6</v>
      </c>
      <c r="C22" s="170"/>
      <c r="D22" s="170"/>
      <c r="E22" s="171"/>
      <c r="F22" s="34">
        <f>SUM(F21:F21)</f>
        <v>0</v>
      </c>
      <c r="G22" s="34" t="s">
        <v>551</v>
      </c>
      <c r="H22" s="34">
        <f t="shared" ref="H22:I22" si="2">SUM(H21:H21)</f>
        <v>0</v>
      </c>
      <c r="I22" s="34">
        <f t="shared" si="2"/>
        <v>0</v>
      </c>
      <c r="J22" s="74"/>
    </row>
    <row r="23" spans="1:10" s="22" customFormat="1" ht="102" customHeight="1" thickBot="1" x14ac:dyDescent="0.3">
      <c r="A23" s="25" t="s">
        <v>1</v>
      </c>
      <c r="B23" s="26" t="s">
        <v>2</v>
      </c>
      <c r="C23" s="26" t="s">
        <v>3</v>
      </c>
      <c r="D23" s="26" t="s">
        <v>4</v>
      </c>
      <c r="E23" s="27" t="s">
        <v>5</v>
      </c>
      <c r="F23" s="27" t="s">
        <v>312</v>
      </c>
      <c r="G23" s="27" t="s">
        <v>310</v>
      </c>
      <c r="H23" s="27" t="s">
        <v>311</v>
      </c>
      <c r="I23" s="76" t="s">
        <v>313</v>
      </c>
      <c r="J23" s="73" t="s">
        <v>552</v>
      </c>
    </row>
    <row r="24" spans="1:10" s="22" customFormat="1" ht="21" customHeight="1" x14ac:dyDescent="0.25">
      <c r="A24" s="181" t="s">
        <v>42</v>
      </c>
      <c r="B24" s="182"/>
      <c r="C24" s="182"/>
      <c r="D24" s="182"/>
      <c r="E24" s="182"/>
      <c r="F24" s="182"/>
      <c r="G24" s="77"/>
      <c r="H24" s="77"/>
      <c r="I24" s="78"/>
      <c r="J24" s="75"/>
    </row>
    <row r="25" spans="1:10" ht="190.5" customHeight="1" x14ac:dyDescent="0.25">
      <c r="A25" s="79" t="s">
        <v>9</v>
      </c>
      <c r="B25" s="79" t="s">
        <v>348</v>
      </c>
      <c r="C25" s="80" t="s">
        <v>8</v>
      </c>
      <c r="D25" s="80">
        <v>2</v>
      </c>
      <c r="E25" s="62"/>
      <c r="F25" s="62"/>
      <c r="G25" s="62"/>
      <c r="H25" s="62"/>
      <c r="I25" s="63"/>
      <c r="J25" s="10"/>
    </row>
    <row r="26" spans="1:10" s="22" customFormat="1" ht="28.5" customHeight="1" thickBot="1" x14ac:dyDescent="0.3">
      <c r="A26" s="81"/>
      <c r="B26" s="169" t="s">
        <v>6</v>
      </c>
      <c r="C26" s="170"/>
      <c r="D26" s="170"/>
      <c r="E26" s="171"/>
      <c r="F26" s="34">
        <f>SUM(F25:F25)</f>
        <v>0</v>
      </c>
      <c r="G26" s="34" t="s">
        <v>551</v>
      </c>
      <c r="H26" s="34">
        <f t="shared" ref="H26:I26" si="3">SUM(H25:H25)</f>
        <v>0</v>
      </c>
      <c r="I26" s="34">
        <f t="shared" si="3"/>
        <v>0</v>
      </c>
      <c r="J26" s="74"/>
    </row>
    <row r="27" spans="1:10" s="22" customFormat="1" ht="27" customHeight="1" thickBot="1" x14ac:dyDescent="0.3">
      <c r="A27" s="178" t="s">
        <v>44</v>
      </c>
      <c r="B27" s="179"/>
      <c r="C27" s="179"/>
      <c r="D27" s="179"/>
      <c r="E27" s="179"/>
      <c r="F27" s="179"/>
      <c r="G27" s="179"/>
      <c r="H27" s="179"/>
      <c r="I27" s="179"/>
      <c r="J27" s="75"/>
    </row>
    <row r="28" spans="1:10" s="22" customFormat="1" ht="114" customHeight="1" x14ac:dyDescent="0.25">
      <c r="A28" s="25" t="s">
        <v>1</v>
      </c>
      <c r="B28" s="26" t="s">
        <v>2</v>
      </c>
      <c r="C28" s="26" t="s">
        <v>3</v>
      </c>
      <c r="D28" s="26" t="s">
        <v>4</v>
      </c>
      <c r="E28" s="27" t="s">
        <v>5</v>
      </c>
      <c r="F28" s="27" t="s">
        <v>312</v>
      </c>
      <c r="G28" s="27" t="s">
        <v>310</v>
      </c>
      <c r="H28" s="27" t="s">
        <v>311</v>
      </c>
      <c r="I28" s="76" t="s">
        <v>313</v>
      </c>
      <c r="J28" s="73" t="s">
        <v>552</v>
      </c>
    </row>
    <row r="29" spans="1:10" ht="69" customHeight="1" x14ac:dyDescent="0.25">
      <c r="A29" s="20" t="s">
        <v>7</v>
      </c>
      <c r="B29" s="30" t="s">
        <v>322</v>
      </c>
      <c r="C29" s="31" t="s">
        <v>8</v>
      </c>
      <c r="D29" s="31">
        <v>1</v>
      </c>
      <c r="E29" s="9"/>
      <c r="F29" s="9"/>
      <c r="G29" s="9"/>
      <c r="H29" s="9"/>
      <c r="I29" s="61"/>
      <c r="J29" s="10"/>
    </row>
    <row r="30" spans="1:10" ht="226.5" customHeight="1" x14ac:dyDescent="0.25">
      <c r="A30" s="20" t="s">
        <v>9</v>
      </c>
      <c r="B30" s="30" t="s">
        <v>323</v>
      </c>
      <c r="C30" s="31" t="s">
        <v>8</v>
      </c>
      <c r="D30" s="31">
        <v>1</v>
      </c>
      <c r="E30" s="9"/>
      <c r="F30" s="9"/>
      <c r="G30" s="9"/>
      <c r="H30" s="9"/>
      <c r="I30" s="61"/>
      <c r="J30" s="10"/>
    </row>
    <row r="31" spans="1:10" ht="60.75" customHeight="1" x14ac:dyDescent="0.25">
      <c r="A31" s="20" t="s">
        <v>10</v>
      </c>
      <c r="B31" s="30" t="s">
        <v>45</v>
      </c>
      <c r="C31" s="31" t="s">
        <v>8</v>
      </c>
      <c r="D31" s="31">
        <v>1</v>
      </c>
      <c r="E31" s="9"/>
      <c r="F31" s="9"/>
      <c r="G31" s="9"/>
      <c r="H31" s="9"/>
      <c r="I31" s="61"/>
      <c r="J31" s="10"/>
    </row>
    <row r="32" spans="1:10" ht="78" customHeight="1" x14ac:dyDescent="0.25">
      <c r="A32" s="20" t="s">
        <v>12</v>
      </c>
      <c r="B32" s="30" t="s">
        <v>324</v>
      </c>
      <c r="C32" s="31" t="s">
        <v>8</v>
      </c>
      <c r="D32" s="31">
        <v>1</v>
      </c>
      <c r="E32" s="9"/>
      <c r="F32" s="9"/>
      <c r="G32" s="9"/>
      <c r="H32" s="9"/>
      <c r="I32" s="61"/>
      <c r="J32" s="10"/>
    </row>
    <row r="33" spans="1:10" ht="119.25" customHeight="1" x14ac:dyDescent="0.25">
      <c r="A33" s="20" t="s">
        <v>14</v>
      </c>
      <c r="B33" s="30" t="s">
        <v>399</v>
      </c>
      <c r="C33" s="31" t="s">
        <v>8</v>
      </c>
      <c r="D33" s="31">
        <v>1</v>
      </c>
      <c r="E33" s="9"/>
      <c r="F33" s="9"/>
      <c r="G33" s="9"/>
      <c r="H33" s="9"/>
      <c r="I33" s="61"/>
      <c r="J33" s="10"/>
    </row>
    <row r="34" spans="1:10" ht="180" customHeight="1" x14ac:dyDescent="0.25">
      <c r="A34" s="20" t="s">
        <v>16</v>
      </c>
      <c r="B34" s="30" t="s">
        <v>564</v>
      </c>
      <c r="C34" s="31" t="s">
        <v>8</v>
      </c>
      <c r="D34" s="31">
        <v>1</v>
      </c>
      <c r="E34" s="9"/>
      <c r="F34" s="9"/>
      <c r="G34" s="9"/>
      <c r="H34" s="9"/>
      <c r="I34" s="61"/>
      <c r="J34" s="10"/>
    </row>
    <row r="35" spans="1:10" s="22" customFormat="1" ht="24" customHeight="1" thickBot="1" x14ac:dyDescent="0.3">
      <c r="A35" s="33"/>
      <c r="B35" s="169" t="s">
        <v>6</v>
      </c>
      <c r="C35" s="170"/>
      <c r="D35" s="170"/>
      <c r="E35" s="171"/>
      <c r="F35" s="34">
        <f>SUM(F29:F34)</f>
        <v>0</v>
      </c>
      <c r="G35" s="34" t="s">
        <v>551</v>
      </c>
      <c r="H35" s="34">
        <f t="shared" ref="H35:I35" si="4">SUM(H29:H34)</f>
        <v>0</v>
      </c>
      <c r="I35" s="34">
        <f t="shared" si="4"/>
        <v>0</v>
      </c>
      <c r="J35" s="35"/>
    </row>
    <row r="36" spans="1:10" s="22" customFormat="1" ht="27" customHeight="1" thickBot="1" x14ac:dyDescent="0.3">
      <c r="A36" s="180" t="s">
        <v>47</v>
      </c>
      <c r="B36" s="173"/>
      <c r="C36" s="173"/>
      <c r="D36" s="173"/>
      <c r="E36" s="173"/>
      <c r="F36" s="173"/>
      <c r="G36" s="173"/>
      <c r="H36" s="173"/>
      <c r="I36" s="174"/>
      <c r="J36" s="23"/>
    </row>
    <row r="37" spans="1:10" s="22" customFormat="1" ht="83.25" customHeight="1" x14ac:dyDescent="0.25">
      <c r="A37" s="25" t="s">
        <v>1</v>
      </c>
      <c r="B37" s="26" t="s">
        <v>2</v>
      </c>
      <c r="C37" s="26" t="s">
        <v>3</v>
      </c>
      <c r="D37" s="26" t="s">
        <v>4</v>
      </c>
      <c r="E37" s="27" t="s">
        <v>5</v>
      </c>
      <c r="F37" s="27" t="s">
        <v>312</v>
      </c>
      <c r="G37" s="27" t="s">
        <v>310</v>
      </c>
      <c r="H37" s="27" t="s">
        <v>311</v>
      </c>
      <c r="I37" s="26" t="s">
        <v>313</v>
      </c>
      <c r="J37" s="73" t="s">
        <v>552</v>
      </c>
    </row>
    <row r="38" spans="1:10" ht="58.5" customHeight="1" x14ac:dyDescent="0.25">
      <c r="A38" s="20" t="s">
        <v>10</v>
      </c>
      <c r="B38" s="45" t="s">
        <v>571</v>
      </c>
      <c r="C38" s="31" t="s">
        <v>8</v>
      </c>
      <c r="D38" s="31">
        <v>1</v>
      </c>
      <c r="E38" s="9"/>
      <c r="F38" s="9"/>
      <c r="G38" s="9"/>
      <c r="H38" s="9"/>
      <c r="I38" s="9"/>
      <c r="J38" s="10"/>
    </row>
    <row r="39" spans="1:10" s="22" customFormat="1" ht="21" customHeight="1" thickBot="1" x14ac:dyDescent="0.3">
      <c r="A39" s="33"/>
      <c r="B39" s="169" t="s">
        <v>6</v>
      </c>
      <c r="C39" s="170"/>
      <c r="D39" s="170"/>
      <c r="E39" s="171"/>
      <c r="F39" s="34">
        <f>SUM(F38:F38)</f>
        <v>0</v>
      </c>
      <c r="G39" s="34" t="s">
        <v>551</v>
      </c>
      <c r="H39" s="34">
        <f t="shared" ref="H39:I39" si="5">SUM(H38:H38)</f>
        <v>0</v>
      </c>
      <c r="I39" s="34">
        <f t="shared" si="5"/>
        <v>0</v>
      </c>
      <c r="J39" s="35"/>
    </row>
    <row r="40" spans="1:10" s="22" customFormat="1" ht="24" customHeight="1" thickBot="1" x14ac:dyDescent="0.3">
      <c r="A40" s="172" t="s">
        <v>49</v>
      </c>
      <c r="B40" s="173"/>
      <c r="C40" s="173"/>
      <c r="D40" s="173"/>
      <c r="E40" s="173"/>
      <c r="F40" s="173"/>
      <c r="G40" s="173"/>
      <c r="H40" s="173"/>
      <c r="I40" s="174"/>
      <c r="J40" s="23"/>
    </row>
    <row r="41" spans="1:10" s="22" customFormat="1" ht="93.75" customHeight="1" thickBot="1" x14ac:dyDescent="0.3">
      <c r="A41" s="25" t="s">
        <v>1</v>
      </c>
      <c r="B41" s="26" t="s">
        <v>2</v>
      </c>
      <c r="C41" s="26" t="s">
        <v>3</v>
      </c>
      <c r="D41" s="26" t="s">
        <v>4</v>
      </c>
      <c r="E41" s="27" t="s">
        <v>5</v>
      </c>
      <c r="F41" s="27" t="s">
        <v>312</v>
      </c>
      <c r="G41" s="27" t="s">
        <v>310</v>
      </c>
      <c r="H41" s="27" t="s">
        <v>311</v>
      </c>
      <c r="I41" s="26" t="s">
        <v>313</v>
      </c>
      <c r="J41" s="73" t="s">
        <v>552</v>
      </c>
    </row>
    <row r="42" spans="1:10" ht="48.75" customHeight="1" thickBot="1" x14ac:dyDescent="0.3">
      <c r="A42" s="82" t="s">
        <v>12</v>
      </c>
      <c r="B42" s="83" t="s">
        <v>561</v>
      </c>
      <c r="C42" s="84" t="s">
        <v>8</v>
      </c>
      <c r="D42" s="84">
        <v>1</v>
      </c>
      <c r="E42" s="64"/>
      <c r="F42" s="9"/>
      <c r="G42" s="64"/>
      <c r="H42" s="64"/>
      <c r="I42" s="9"/>
      <c r="J42" s="10"/>
    </row>
    <row r="43" spans="1:10" ht="39.75" customHeight="1" x14ac:dyDescent="0.25">
      <c r="A43" s="85" t="s">
        <v>18</v>
      </c>
      <c r="B43" s="86" t="s">
        <v>53</v>
      </c>
      <c r="C43" s="87" t="s">
        <v>8</v>
      </c>
      <c r="D43" s="87">
        <v>1</v>
      </c>
      <c r="E43" s="65"/>
      <c r="F43" s="9"/>
      <c r="G43" s="65"/>
      <c r="H43" s="65"/>
      <c r="I43" s="9"/>
      <c r="J43" s="10"/>
    </row>
    <row r="44" spans="1:10" ht="129" customHeight="1" x14ac:dyDescent="0.25">
      <c r="A44" s="20" t="s">
        <v>19</v>
      </c>
      <c r="B44" s="30" t="s">
        <v>325</v>
      </c>
      <c r="C44" s="31" t="s">
        <v>8</v>
      </c>
      <c r="D44" s="31">
        <v>1</v>
      </c>
      <c r="E44" s="9"/>
      <c r="F44" s="9"/>
      <c r="G44" s="9"/>
      <c r="H44" s="9"/>
      <c r="I44" s="9"/>
      <c r="J44" s="10"/>
    </row>
    <row r="45" spans="1:10" s="22" customFormat="1" ht="22.5" customHeight="1" thickBot="1" x14ac:dyDescent="0.3">
      <c r="A45" s="43"/>
      <c r="B45" s="175" t="s">
        <v>6</v>
      </c>
      <c r="C45" s="176"/>
      <c r="D45" s="176"/>
      <c r="E45" s="177"/>
      <c r="F45" s="46">
        <f>SUM(F42:F44)</f>
        <v>0</v>
      </c>
      <c r="G45" s="46" t="s">
        <v>551</v>
      </c>
      <c r="H45" s="46">
        <f t="shared" ref="H45:I45" si="6">SUM(H42:H44)</f>
        <v>0</v>
      </c>
      <c r="I45" s="46">
        <f t="shared" si="6"/>
        <v>0</v>
      </c>
      <c r="J45" s="35"/>
    </row>
    <row r="46" spans="1:10" s="22" customFormat="1" ht="27.75" customHeight="1" thickBot="1" x14ac:dyDescent="0.3">
      <c r="A46" s="164" t="s">
        <v>273</v>
      </c>
      <c r="B46" s="165"/>
      <c r="C46" s="165"/>
      <c r="D46" s="165"/>
      <c r="E46" s="165"/>
      <c r="F46" s="165"/>
      <c r="G46" s="165"/>
      <c r="H46" s="165"/>
      <c r="I46" s="166"/>
      <c r="J46" s="23"/>
    </row>
    <row r="47" spans="1:10" s="22" customFormat="1" ht="87.75" customHeight="1" x14ac:dyDescent="0.25">
      <c r="A47" s="25" t="s">
        <v>1</v>
      </c>
      <c r="B47" s="26" t="s">
        <v>2</v>
      </c>
      <c r="C47" s="26" t="s">
        <v>3</v>
      </c>
      <c r="D47" s="26" t="s">
        <v>4</v>
      </c>
      <c r="E47" s="27" t="s">
        <v>5</v>
      </c>
      <c r="F47" s="27" t="s">
        <v>312</v>
      </c>
      <c r="G47" s="27" t="s">
        <v>310</v>
      </c>
      <c r="H47" s="88" t="s">
        <v>311</v>
      </c>
      <c r="I47" s="89" t="s">
        <v>313</v>
      </c>
      <c r="J47" s="73" t="s">
        <v>552</v>
      </c>
    </row>
    <row r="48" spans="1:10" ht="183" customHeight="1" x14ac:dyDescent="0.25">
      <c r="A48" s="53" t="s">
        <v>78</v>
      </c>
      <c r="B48" s="20" t="s">
        <v>525</v>
      </c>
      <c r="C48" s="31" t="s">
        <v>8</v>
      </c>
      <c r="D48" s="31">
        <v>4</v>
      </c>
      <c r="E48" s="9"/>
      <c r="F48" s="9"/>
      <c r="G48" s="9"/>
      <c r="H48" s="61"/>
      <c r="I48" s="9"/>
      <c r="J48" s="10"/>
    </row>
    <row r="49" spans="1:10" s="22" customFormat="1" ht="21" customHeight="1" thickBot="1" x14ac:dyDescent="0.3">
      <c r="A49" s="90"/>
      <c r="B49" s="167" t="s">
        <v>6</v>
      </c>
      <c r="C49" s="168"/>
      <c r="D49" s="168"/>
      <c r="E49" s="168"/>
      <c r="F49" s="91">
        <f>SUM(F48)</f>
        <v>0</v>
      </c>
      <c r="G49" s="91" t="s">
        <v>551</v>
      </c>
      <c r="H49" s="91">
        <f t="shared" ref="H49:I49" si="7">SUM(H48)</f>
        <v>0</v>
      </c>
      <c r="I49" s="92">
        <f t="shared" si="7"/>
        <v>0</v>
      </c>
      <c r="J49" s="35"/>
    </row>
    <row r="50" spans="1:10" s="22" customFormat="1" ht="77.25" customHeight="1" thickBot="1" x14ac:dyDescent="0.3">
      <c r="A50" s="93"/>
      <c r="B50" s="161" t="s">
        <v>295</v>
      </c>
      <c r="C50" s="162"/>
      <c r="D50" s="162"/>
      <c r="E50" s="163"/>
      <c r="F50" s="94">
        <f>SUM(F49,F45,F35,F6,F18,F22,F26,F39,)</f>
        <v>0</v>
      </c>
      <c r="G50" s="94" t="s">
        <v>551</v>
      </c>
      <c r="H50" s="94">
        <f t="shared" ref="H50:I50" si="8">SUM(H49,H45,H35,H6,H18,H22,H26,H39,)</f>
        <v>0</v>
      </c>
      <c r="I50" s="95">
        <f t="shared" si="8"/>
        <v>0</v>
      </c>
      <c r="J50" s="96"/>
    </row>
    <row r="51" spans="1:10" ht="15.75" customHeight="1" x14ac:dyDescent="0.25">
      <c r="E51" s="66"/>
      <c r="F51" s="66"/>
      <c r="G51" s="66"/>
      <c r="H51" s="66"/>
      <c r="J51" s="6"/>
    </row>
    <row r="52" spans="1:10" ht="15.75" customHeight="1" x14ac:dyDescent="0.25">
      <c r="E52" s="66"/>
      <c r="F52" s="67"/>
      <c r="G52" s="67"/>
      <c r="H52" s="67"/>
      <c r="J52" s="6"/>
    </row>
    <row r="53" spans="1:10" ht="15.75" customHeight="1" x14ac:dyDescent="0.25">
      <c r="E53" s="66"/>
      <c r="F53" s="67"/>
      <c r="G53" s="67"/>
      <c r="H53" s="67"/>
      <c r="J53" s="6"/>
    </row>
    <row r="54" spans="1:10" ht="15.75" customHeight="1" x14ac:dyDescent="0.25">
      <c r="E54" s="66"/>
      <c r="F54" s="67"/>
      <c r="G54" s="67"/>
      <c r="H54" s="67"/>
      <c r="J54" s="6"/>
    </row>
    <row r="55" spans="1:10" ht="15.75" customHeight="1" x14ac:dyDescent="0.25">
      <c r="E55" s="66"/>
      <c r="F55" s="66"/>
      <c r="G55" s="66"/>
      <c r="H55" s="66"/>
      <c r="J55" s="6"/>
    </row>
    <row r="56" spans="1:10" ht="15.75" customHeight="1" x14ac:dyDescent="0.25">
      <c r="E56" s="66"/>
      <c r="F56" s="66"/>
      <c r="G56" s="66"/>
      <c r="H56" s="66"/>
      <c r="J56" s="6"/>
    </row>
    <row r="57" spans="1:10" ht="15.75" customHeight="1" x14ac:dyDescent="0.25">
      <c r="E57" s="66"/>
      <c r="F57" s="66"/>
      <c r="G57" s="66"/>
      <c r="H57" s="66"/>
      <c r="J57" s="6"/>
    </row>
    <row r="58" spans="1:10" ht="15.75" customHeight="1" x14ac:dyDescent="0.25">
      <c r="E58" s="66"/>
      <c r="F58" s="66"/>
      <c r="G58" s="66"/>
      <c r="H58" s="66"/>
      <c r="J58" s="6"/>
    </row>
    <row r="59" spans="1:10" ht="15.75" customHeight="1" x14ac:dyDescent="0.25">
      <c r="E59" s="66"/>
      <c r="F59" s="66"/>
      <c r="G59" s="66"/>
      <c r="H59" s="66"/>
      <c r="J59" s="6"/>
    </row>
    <row r="60" spans="1:10" ht="15.75" customHeight="1" x14ac:dyDescent="0.25">
      <c r="E60" s="66"/>
      <c r="F60" s="66"/>
      <c r="G60" s="66"/>
      <c r="H60" s="66"/>
      <c r="J60" s="6"/>
    </row>
    <row r="61" spans="1:10" ht="15.75" customHeight="1" x14ac:dyDescent="0.25">
      <c r="E61" s="66"/>
      <c r="F61" s="66"/>
      <c r="G61" s="66"/>
      <c r="H61" s="66"/>
      <c r="J61" s="6"/>
    </row>
    <row r="62" spans="1:10" ht="15.75" customHeight="1" x14ac:dyDescent="0.25">
      <c r="E62" s="66"/>
      <c r="F62" s="66"/>
      <c r="G62" s="66"/>
      <c r="H62" s="66"/>
      <c r="J62" s="6"/>
    </row>
    <row r="63" spans="1:10" ht="15.75" customHeight="1" x14ac:dyDescent="0.25">
      <c r="E63" s="66"/>
      <c r="F63" s="66"/>
      <c r="G63" s="66"/>
      <c r="H63" s="66"/>
      <c r="J63" s="6"/>
    </row>
    <row r="64" spans="1:10" ht="15.75" customHeight="1" x14ac:dyDescent="0.25">
      <c r="E64" s="66"/>
      <c r="F64" s="66"/>
      <c r="G64" s="66"/>
      <c r="H64" s="66"/>
      <c r="J64" s="6"/>
    </row>
    <row r="65" spans="5:10" ht="15.75" customHeight="1" x14ac:dyDescent="0.25">
      <c r="E65" s="66"/>
      <c r="F65" s="66"/>
      <c r="G65" s="66"/>
      <c r="H65" s="66"/>
      <c r="J65" s="6"/>
    </row>
    <row r="66" spans="5:10" ht="15.75" customHeight="1" x14ac:dyDescent="0.25">
      <c r="E66" s="66"/>
      <c r="F66" s="66"/>
      <c r="G66" s="66"/>
      <c r="H66" s="66"/>
      <c r="J66" s="6"/>
    </row>
    <row r="67" spans="5:10" ht="15.75" customHeight="1" x14ac:dyDescent="0.25">
      <c r="E67" s="66"/>
      <c r="F67" s="66"/>
      <c r="G67" s="66"/>
      <c r="H67" s="66"/>
      <c r="J67" s="6"/>
    </row>
    <row r="68" spans="5:10" ht="15.75" customHeight="1" x14ac:dyDescent="0.25">
      <c r="E68" s="66"/>
      <c r="F68" s="66"/>
      <c r="G68" s="66"/>
      <c r="H68" s="66"/>
      <c r="J68" s="6"/>
    </row>
    <row r="69" spans="5:10" ht="15.75" customHeight="1" x14ac:dyDescent="0.25">
      <c r="E69" s="66"/>
      <c r="F69" s="66"/>
      <c r="G69" s="66"/>
      <c r="H69" s="66"/>
      <c r="J69" s="6"/>
    </row>
    <row r="70" spans="5:10" ht="15.75" customHeight="1" x14ac:dyDescent="0.25">
      <c r="E70" s="66"/>
      <c r="F70" s="66"/>
      <c r="G70" s="66"/>
      <c r="H70" s="66"/>
      <c r="J70" s="6"/>
    </row>
    <row r="71" spans="5:10" ht="15.75" customHeight="1" x14ac:dyDescent="0.25">
      <c r="E71" s="66"/>
      <c r="F71" s="66"/>
      <c r="G71" s="66"/>
      <c r="H71" s="66"/>
      <c r="J71" s="6"/>
    </row>
    <row r="72" spans="5:10" ht="15.75" customHeight="1" x14ac:dyDescent="0.25">
      <c r="E72" s="66"/>
      <c r="F72" s="66"/>
      <c r="G72" s="66"/>
      <c r="H72" s="66"/>
      <c r="J72" s="6"/>
    </row>
    <row r="73" spans="5:10" ht="15.75" customHeight="1" x14ac:dyDescent="0.25">
      <c r="E73" s="66"/>
      <c r="F73" s="66"/>
      <c r="G73" s="66"/>
      <c r="H73" s="66"/>
      <c r="J73" s="6"/>
    </row>
    <row r="74" spans="5:10" ht="15.75" customHeight="1" x14ac:dyDescent="0.25">
      <c r="E74" s="66"/>
      <c r="F74" s="66"/>
      <c r="G74" s="66"/>
      <c r="H74" s="66"/>
      <c r="J74" s="6"/>
    </row>
    <row r="75" spans="5:10" ht="15.75" customHeight="1" x14ac:dyDescent="0.25">
      <c r="E75" s="66"/>
      <c r="F75" s="66"/>
      <c r="G75" s="66"/>
      <c r="H75" s="66"/>
      <c r="J75" s="6"/>
    </row>
    <row r="76" spans="5:10" ht="15.75" customHeight="1" x14ac:dyDescent="0.25">
      <c r="E76" s="66"/>
      <c r="F76" s="66"/>
      <c r="G76" s="66"/>
      <c r="H76" s="66"/>
      <c r="J76" s="6"/>
    </row>
    <row r="77" spans="5:10" ht="15.75" customHeight="1" x14ac:dyDescent="0.25">
      <c r="E77" s="66"/>
      <c r="F77" s="66"/>
      <c r="G77" s="66"/>
      <c r="H77" s="66"/>
      <c r="J77" s="6"/>
    </row>
    <row r="78" spans="5:10" ht="15.75" customHeight="1" x14ac:dyDescent="0.25">
      <c r="E78" s="66"/>
      <c r="F78" s="66"/>
      <c r="G78" s="66"/>
      <c r="H78" s="66"/>
      <c r="J78" s="6"/>
    </row>
    <row r="79" spans="5:10" ht="15.75" customHeight="1" x14ac:dyDescent="0.25">
      <c r="E79" s="66"/>
      <c r="F79" s="66"/>
      <c r="G79" s="66"/>
      <c r="H79" s="66"/>
      <c r="J79" s="6"/>
    </row>
    <row r="80" spans="5:10" ht="15.75" customHeight="1" x14ac:dyDescent="0.25">
      <c r="E80" s="66"/>
      <c r="F80" s="66"/>
      <c r="G80" s="66"/>
      <c r="H80" s="66"/>
      <c r="J80" s="6"/>
    </row>
    <row r="81" spans="5:10" ht="15.75" customHeight="1" x14ac:dyDescent="0.25">
      <c r="E81" s="66"/>
      <c r="F81" s="66"/>
      <c r="G81" s="66"/>
      <c r="H81" s="66"/>
      <c r="J81" s="6"/>
    </row>
    <row r="82" spans="5:10" ht="15.75" customHeight="1" x14ac:dyDescent="0.25">
      <c r="E82" s="66"/>
      <c r="F82" s="66"/>
      <c r="G82" s="66"/>
      <c r="H82" s="66"/>
      <c r="J82" s="6"/>
    </row>
    <row r="83" spans="5:10" ht="15.75" customHeight="1" x14ac:dyDescent="0.25">
      <c r="E83" s="66"/>
      <c r="F83" s="66"/>
      <c r="G83" s="66"/>
      <c r="H83" s="66"/>
      <c r="J83" s="6"/>
    </row>
    <row r="84" spans="5:10" ht="15.75" customHeight="1" x14ac:dyDescent="0.25">
      <c r="E84" s="66"/>
      <c r="F84" s="66"/>
      <c r="G84" s="66"/>
      <c r="H84" s="66"/>
      <c r="J84" s="6"/>
    </row>
    <row r="85" spans="5:10" ht="15.75" customHeight="1" x14ac:dyDescent="0.25">
      <c r="E85" s="66"/>
      <c r="F85" s="66"/>
      <c r="G85" s="66"/>
      <c r="H85" s="66"/>
      <c r="J85" s="6"/>
    </row>
    <row r="86" spans="5:10" ht="15.75" customHeight="1" x14ac:dyDescent="0.25">
      <c r="E86" s="66"/>
      <c r="F86" s="66"/>
      <c r="G86" s="66"/>
      <c r="H86" s="66"/>
      <c r="J86" s="6"/>
    </row>
    <row r="87" spans="5:10" ht="15.75" customHeight="1" x14ac:dyDescent="0.25">
      <c r="E87" s="66"/>
      <c r="F87" s="66"/>
      <c r="G87" s="66"/>
      <c r="H87" s="66"/>
      <c r="J87" s="6"/>
    </row>
    <row r="88" spans="5:10" ht="15.75" customHeight="1" x14ac:dyDescent="0.25">
      <c r="E88" s="66"/>
      <c r="F88" s="66"/>
      <c r="G88" s="66"/>
      <c r="H88" s="66"/>
      <c r="J88" s="6"/>
    </row>
    <row r="89" spans="5:10" ht="15.75" customHeight="1" x14ac:dyDescent="0.25">
      <c r="E89" s="66"/>
      <c r="F89" s="66"/>
      <c r="G89" s="66"/>
      <c r="H89" s="66"/>
      <c r="J89" s="6"/>
    </row>
    <row r="90" spans="5:10" ht="15.75" customHeight="1" x14ac:dyDescent="0.25">
      <c r="E90" s="66"/>
      <c r="F90" s="66"/>
      <c r="G90" s="66"/>
      <c r="H90" s="66"/>
      <c r="J90" s="6"/>
    </row>
    <row r="91" spans="5:10" ht="15.75" customHeight="1" x14ac:dyDescent="0.25">
      <c r="E91" s="66"/>
      <c r="F91" s="66"/>
      <c r="G91" s="66"/>
      <c r="H91" s="66"/>
      <c r="J91" s="6"/>
    </row>
    <row r="92" spans="5:10" ht="15.75" customHeight="1" x14ac:dyDescent="0.25">
      <c r="E92" s="66"/>
      <c r="F92" s="66"/>
      <c r="G92" s="66"/>
      <c r="H92" s="66"/>
      <c r="J92" s="6"/>
    </row>
    <row r="93" spans="5:10" ht="15.75" customHeight="1" x14ac:dyDescent="0.25">
      <c r="E93" s="66"/>
      <c r="F93" s="66"/>
      <c r="G93" s="66"/>
      <c r="H93" s="66"/>
      <c r="J93" s="6"/>
    </row>
    <row r="94" spans="5:10" ht="15.75" customHeight="1" x14ac:dyDescent="0.25">
      <c r="E94" s="66"/>
      <c r="F94" s="66"/>
      <c r="G94" s="66"/>
      <c r="H94" s="66"/>
      <c r="J94" s="6"/>
    </row>
    <row r="95" spans="5:10" ht="15.75" customHeight="1" x14ac:dyDescent="0.25">
      <c r="E95" s="66"/>
      <c r="F95" s="66"/>
      <c r="G95" s="66"/>
      <c r="H95" s="66"/>
      <c r="J95" s="6"/>
    </row>
    <row r="96" spans="5:10" ht="15.75" customHeight="1" x14ac:dyDescent="0.25">
      <c r="E96" s="66"/>
      <c r="F96" s="66"/>
      <c r="G96" s="66"/>
      <c r="H96" s="66"/>
      <c r="J96" s="6"/>
    </row>
    <row r="97" spans="5:10" ht="15.75" customHeight="1" x14ac:dyDescent="0.25">
      <c r="E97" s="66"/>
      <c r="F97" s="66"/>
      <c r="G97" s="66"/>
      <c r="H97" s="66"/>
      <c r="J97" s="6"/>
    </row>
    <row r="98" spans="5:10" ht="15.75" customHeight="1" x14ac:dyDescent="0.25">
      <c r="E98" s="66"/>
      <c r="F98" s="66"/>
      <c r="G98" s="66"/>
      <c r="H98" s="66"/>
      <c r="J98" s="6"/>
    </row>
    <row r="99" spans="5:10" ht="15.75" customHeight="1" x14ac:dyDescent="0.25">
      <c r="E99" s="66"/>
      <c r="F99" s="66"/>
      <c r="G99" s="66"/>
      <c r="H99" s="66"/>
      <c r="J99" s="6"/>
    </row>
    <row r="100" spans="5:10" ht="15.75" customHeight="1" x14ac:dyDescent="0.25">
      <c r="E100" s="66"/>
      <c r="F100" s="66"/>
      <c r="G100" s="66"/>
      <c r="H100" s="66"/>
      <c r="J100" s="6"/>
    </row>
    <row r="101" spans="5:10" ht="15.75" customHeight="1" x14ac:dyDescent="0.25">
      <c r="E101" s="66"/>
      <c r="F101" s="66"/>
      <c r="G101" s="66"/>
      <c r="H101" s="66"/>
      <c r="J101" s="6"/>
    </row>
    <row r="102" spans="5:10" ht="15.75" customHeight="1" x14ac:dyDescent="0.25">
      <c r="E102" s="66"/>
      <c r="F102" s="66"/>
      <c r="G102" s="66"/>
      <c r="H102" s="66"/>
      <c r="J102" s="6"/>
    </row>
    <row r="103" spans="5:10" ht="15.75" customHeight="1" x14ac:dyDescent="0.25">
      <c r="E103" s="66"/>
      <c r="F103" s="66"/>
      <c r="G103" s="66"/>
      <c r="H103" s="66"/>
      <c r="J103" s="6"/>
    </row>
    <row r="104" spans="5:10" ht="15.75" customHeight="1" x14ac:dyDescent="0.25">
      <c r="E104" s="66"/>
      <c r="F104" s="66"/>
      <c r="G104" s="66"/>
      <c r="H104" s="66"/>
      <c r="J104" s="6"/>
    </row>
    <row r="105" spans="5:10" ht="15.75" customHeight="1" x14ac:dyDescent="0.25">
      <c r="E105" s="66"/>
      <c r="F105" s="66"/>
      <c r="G105" s="66"/>
      <c r="H105" s="66"/>
      <c r="J105" s="6"/>
    </row>
    <row r="106" spans="5:10" ht="15.75" customHeight="1" x14ac:dyDescent="0.25">
      <c r="E106" s="66"/>
      <c r="F106" s="66"/>
      <c r="G106" s="66"/>
      <c r="H106" s="66"/>
      <c r="J106" s="6"/>
    </row>
    <row r="107" spans="5:10" ht="15.75" customHeight="1" x14ac:dyDescent="0.25">
      <c r="E107" s="66"/>
      <c r="F107" s="66"/>
      <c r="G107" s="66"/>
      <c r="H107" s="66"/>
      <c r="J107" s="6"/>
    </row>
    <row r="108" spans="5:10" ht="15.75" customHeight="1" x14ac:dyDescent="0.25">
      <c r="E108" s="66"/>
      <c r="F108" s="66"/>
      <c r="G108" s="66"/>
      <c r="H108" s="66"/>
      <c r="J108" s="6"/>
    </row>
    <row r="109" spans="5:10" ht="15.75" customHeight="1" x14ac:dyDescent="0.25">
      <c r="E109" s="66"/>
      <c r="F109" s="66"/>
      <c r="G109" s="66"/>
      <c r="H109" s="66"/>
      <c r="J109" s="6"/>
    </row>
    <row r="110" spans="5:10" ht="15.75" customHeight="1" x14ac:dyDescent="0.25">
      <c r="E110" s="66"/>
      <c r="F110" s="66"/>
      <c r="G110" s="66"/>
      <c r="H110" s="66"/>
      <c r="J110" s="6"/>
    </row>
    <row r="111" spans="5:10" ht="15.75" customHeight="1" x14ac:dyDescent="0.25">
      <c r="E111" s="66"/>
      <c r="F111" s="66"/>
      <c r="G111" s="66"/>
      <c r="H111" s="66"/>
      <c r="J111" s="6"/>
    </row>
    <row r="112" spans="5:10" ht="15.75" customHeight="1" x14ac:dyDescent="0.25">
      <c r="E112" s="66"/>
      <c r="F112" s="66"/>
      <c r="G112" s="66"/>
      <c r="H112" s="66"/>
      <c r="J112" s="6"/>
    </row>
    <row r="113" spans="5:10" ht="15.75" customHeight="1" x14ac:dyDescent="0.25">
      <c r="E113" s="66"/>
      <c r="F113" s="66"/>
      <c r="G113" s="66"/>
      <c r="H113" s="66"/>
      <c r="J113" s="6"/>
    </row>
    <row r="114" spans="5:10" ht="15.75" customHeight="1" x14ac:dyDescent="0.25">
      <c r="E114" s="66"/>
      <c r="F114" s="66"/>
      <c r="G114" s="66"/>
      <c r="H114" s="66"/>
      <c r="J114" s="6"/>
    </row>
    <row r="115" spans="5:10" ht="15.75" customHeight="1" x14ac:dyDescent="0.25">
      <c r="E115" s="66"/>
      <c r="F115" s="66"/>
      <c r="G115" s="66"/>
      <c r="H115" s="66"/>
      <c r="J115" s="6"/>
    </row>
    <row r="116" spans="5:10" ht="15.75" customHeight="1" x14ac:dyDescent="0.25">
      <c r="E116" s="66"/>
      <c r="F116" s="66"/>
      <c r="G116" s="66"/>
      <c r="H116" s="66"/>
      <c r="J116" s="6"/>
    </row>
    <row r="117" spans="5:10" ht="15.75" customHeight="1" x14ac:dyDescent="0.25">
      <c r="E117" s="66"/>
      <c r="F117" s="66"/>
      <c r="G117" s="66"/>
      <c r="H117" s="66"/>
      <c r="J117" s="6"/>
    </row>
    <row r="118" spans="5:10" ht="15.75" customHeight="1" x14ac:dyDescent="0.25">
      <c r="E118" s="66"/>
      <c r="F118" s="66"/>
      <c r="G118" s="66"/>
      <c r="H118" s="66"/>
      <c r="J118" s="6"/>
    </row>
    <row r="119" spans="5:10" ht="15.75" customHeight="1" x14ac:dyDescent="0.25">
      <c r="E119" s="66"/>
      <c r="F119" s="66"/>
      <c r="G119" s="66"/>
      <c r="H119" s="66"/>
      <c r="J119" s="6"/>
    </row>
    <row r="120" spans="5:10" ht="15.75" customHeight="1" x14ac:dyDescent="0.25">
      <c r="E120" s="66"/>
      <c r="F120" s="66"/>
      <c r="G120" s="66"/>
      <c r="H120" s="66"/>
      <c r="J120" s="6"/>
    </row>
    <row r="121" spans="5:10" ht="15.75" customHeight="1" x14ac:dyDescent="0.25">
      <c r="E121" s="66"/>
      <c r="F121" s="66"/>
      <c r="G121" s="66"/>
      <c r="H121" s="66"/>
      <c r="J121" s="6"/>
    </row>
    <row r="122" spans="5:10" ht="15.75" customHeight="1" x14ac:dyDescent="0.25">
      <c r="E122" s="66"/>
      <c r="F122" s="66"/>
      <c r="G122" s="66"/>
      <c r="H122" s="66"/>
      <c r="J122" s="6"/>
    </row>
    <row r="123" spans="5:10" ht="15.75" customHeight="1" x14ac:dyDescent="0.25">
      <c r="E123" s="66"/>
      <c r="F123" s="66"/>
      <c r="G123" s="66"/>
      <c r="H123" s="66"/>
      <c r="J123" s="6"/>
    </row>
    <row r="124" spans="5:10" ht="15.75" customHeight="1" x14ac:dyDescent="0.25">
      <c r="E124" s="66"/>
      <c r="F124" s="66"/>
      <c r="G124" s="66"/>
      <c r="H124" s="66"/>
      <c r="J124" s="6"/>
    </row>
    <row r="125" spans="5:10" ht="15.75" customHeight="1" x14ac:dyDescent="0.25">
      <c r="E125" s="66"/>
      <c r="F125" s="66"/>
      <c r="G125" s="66"/>
      <c r="H125" s="66"/>
      <c r="J125" s="6"/>
    </row>
    <row r="126" spans="5:10" ht="15.75" customHeight="1" x14ac:dyDescent="0.25">
      <c r="E126" s="66"/>
      <c r="F126" s="66"/>
      <c r="G126" s="66"/>
      <c r="H126" s="66"/>
      <c r="J126" s="6"/>
    </row>
    <row r="127" spans="5:10" ht="15.75" customHeight="1" x14ac:dyDescent="0.25">
      <c r="E127" s="66"/>
      <c r="F127" s="66"/>
      <c r="G127" s="66"/>
      <c r="H127" s="66"/>
      <c r="J127" s="6"/>
    </row>
    <row r="128" spans="5:10" ht="15.75" customHeight="1" x14ac:dyDescent="0.25">
      <c r="E128" s="66"/>
      <c r="F128" s="66"/>
      <c r="G128" s="66"/>
      <c r="H128" s="66"/>
      <c r="J128" s="6"/>
    </row>
    <row r="129" spans="5:10" ht="15.75" customHeight="1" x14ac:dyDescent="0.25">
      <c r="E129" s="66"/>
      <c r="F129" s="66"/>
      <c r="G129" s="66"/>
      <c r="H129" s="66"/>
      <c r="J129" s="6"/>
    </row>
    <row r="130" spans="5:10" ht="15.75" customHeight="1" x14ac:dyDescent="0.25">
      <c r="E130" s="66"/>
      <c r="F130" s="66"/>
      <c r="G130" s="66"/>
      <c r="H130" s="66"/>
      <c r="J130" s="6"/>
    </row>
    <row r="131" spans="5:10" ht="15.75" customHeight="1" x14ac:dyDescent="0.25">
      <c r="E131" s="66"/>
      <c r="F131" s="66"/>
      <c r="G131" s="66"/>
      <c r="H131" s="66"/>
      <c r="J131" s="6"/>
    </row>
    <row r="132" spans="5:10" ht="15.75" customHeight="1" x14ac:dyDescent="0.25">
      <c r="E132" s="66"/>
      <c r="F132" s="66"/>
      <c r="G132" s="66"/>
      <c r="H132" s="66"/>
      <c r="J132" s="6"/>
    </row>
    <row r="133" spans="5:10" ht="15.75" customHeight="1" x14ac:dyDescent="0.25">
      <c r="E133" s="66"/>
      <c r="F133" s="66"/>
      <c r="G133" s="66"/>
      <c r="H133" s="66"/>
      <c r="J133" s="6"/>
    </row>
    <row r="134" spans="5:10" ht="15.75" customHeight="1" x14ac:dyDescent="0.25">
      <c r="E134" s="66"/>
      <c r="F134" s="66"/>
      <c r="G134" s="66"/>
      <c r="H134" s="66"/>
      <c r="J134" s="6"/>
    </row>
    <row r="135" spans="5:10" ht="15.75" customHeight="1" x14ac:dyDescent="0.25">
      <c r="E135" s="66"/>
      <c r="F135" s="66"/>
      <c r="G135" s="66"/>
      <c r="H135" s="66"/>
      <c r="J135" s="6"/>
    </row>
    <row r="136" spans="5:10" ht="15.75" customHeight="1" x14ac:dyDescent="0.25">
      <c r="E136" s="66"/>
      <c r="F136" s="66"/>
      <c r="G136" s="66"/>
      <c r="H136" s="66"/>
      <c r="J136" s="6"/>
    </row>
    <row r="137" spans="5:10" ht="15.75" customHeight="1" x14ac:dyDescent="0.25">
      <c r="E137" s="66"/>
      <c r="F137" s="66"/>
      <c r="G137" s="66"/>
      <c r="H137" s="66"/>
      <c r="J137" s="6"/>
    </row>
    <row r="138" spans="5:10" ht="15.75" customHeight="1" x14ac:dyDescent="0.25">
      <c r="E138" s="66"/>
      <c r="F138" s="66"/>
      <c r="G138" s="66"/>
      <c r="H138" s="66"/>
      <c r="J138" s="6"/>
    </row>
    <row r="139" spans="5:10" ht="15.75" customHeight="1" x14ac:dyDescent="0.25">
      <c r="E139" s="66"/>
      <c r="F139" s="66"/>
      <c r="G139" s="66"/>
      <c r="H139" s="66"/>
      <c r="J139" s="6"/>
    </row>
    <row r="140" spans="5:10" ht="15.75" customHeight="1" x14ac:dyDescent="0.25">
      <c r="E140" s="66"/>
      <c r="F140" s="66"/>
      <c r="G140" s="66"/>
      <c r="H140" s="66"/>
      <c r="J140" s="6"/>
    </row>
    <row r="141" spans="5:10" ht="15.75" customHeight="1" x14ac:dyDescent="0.25">
      <c r="E141" s="66"/>
      <c r="F141" s="66"/>
      <c r="G141" s="66"/>
      <c r="H141" s="66"/>
      <c r="J141" s="6"/>
    </row>
    <row r="142" spans="5:10" ht="15.75" customHeight="1" x14ac:dyDescent="0.25">
      <c r="E142" s="66"/>
      <c r="F142" s="66"/>
      <c r="G142" s="66"/>
      <c r="H142" s="66"/>
      <c r="J142" s="6"/>
    </row>
    <row r="143" spans="5:10" ht="15.75" customHeight="1" x14ac:dyDescent="0.25">
      <c r="E143" s="66"/>
      <c r="F143" s="66"/>
      <c r="G143" s="66"/>
      <c r="H143" s="66"/>
      <c r="J143" s="6"/>
    </row>
    <row r="144" spans="5:10" ht="15.75" customHeight="1" x14ac:dyDescent="0.25">
      <c r="E144" s="66"/>
      <c r="F144" s="66"/>
      <c r="G144" s="66"/>
      <c r="H144" s="66"/>
      <c r="J144" s="6"/>
    </row>
    <row r="145" spans="5:10" ht="15.75" customHeight="1" x14ac:dyDescent="0.25">
      <c r="E145" s="66"/>
      <c r="F145" s="66"/>
      <c r="G145" s="66"/>
      <c r="H145" s="66"/>
      <c r="J145" s="6"/>
    </row>
    <row r="146" spans="5:10" ht="15.75" customHeight="1" x14ac:dyDescent="0.25">
      <c r="E146" s="66"/>
      <c r="F146" s="66"/>
      <c r="G146" s="66"/>
      <c r="H146" s="66"/>
      <c r="J146" s="6"/>
    </row>
    <row r="147" spans="5:10" ht="15.75" customHeight="1" x14ac:dyDescent="0.25">
      <c r="E147" s="66"/>
      <c r="F147" s="66"/>
      <c r="G147" s="66"/>
      <c r="H147" s="66"/>
      <c r="J147" s="6"/>
    </row>
    <row r="148" spans="5:10" ht="15.75" customHeight="1" x14ac:dyDescent="0.25">
      <c r="E148" s="66"/>
      <c r="F148" s="66"/>
      <c r="G148" s="66"/>
      <c r="H148" s="66"/>
      <c r="J148" s="6"/>
    </row>
    <row r="149" spans="5:10" ht="15.75" customHeight="1" x14ac:dyDescent="0.25">
      <c r="E149" s="66"/>
      <c r="F149" s="66"/>
      <c r="G149" s="66"/>
      <c r="H149" s="66"/>
      <c r="J149" s="6"/>
    </row>
    <row r="150" spans="5:10" ht="15.75" customHeight="1" x14ac:dyDescent="0.25">
      <c r="E150" s="66"/>
      <c r="F150" s="66"/>
      <c r="G150" s="66"/>
      <c r="H150" s="66"/>
      <c r="J150" s="6"/>
    </row>
    <row r="151" spans="5:10" ht="15.75" customHeight="1" x14ac:dyDescent="0.25">
      <c r="E151" s="66"/>
      <c r="F151" s="66"/>
      <c r="G151" s="66"/>
      <c r="H151" s="66"/>
      <c r="J151" s="6"/>
    </row>
    <row r="152" spans="5:10" ht="15.75" customHeight="1" x14ac:dyDescent="0.25">
      <c r="E152" s="66"/>
      <c r="F152" s="66"/>
      <c r="G152" s="66"/>
      <c r="H152" s="66"/>
      <c r="J152" s="6"/>
    </row>
    <row r="153" spans="5:10" ht="15.75" customHeight="1" x14ac:dyDescent="0.25">
      <c r="E153" s="66"/>
      <c r="F153" s="66"/>
      <c r="G153" s="66"/>
      <c r="H153" s="66"/>
      <c r="J153" s="6"/>
    </row>
    <row r="154" spans="5:10" ht="15.75" customHeight="1" x14ac:dyDescent="0.25">
      <c r="E154" s="66"/>
      <c r="F154" s="66"/>
      <c r="G154" s="66"/>
      <c r="H154" s="66"/>
      <c r="J154" s="6"/>
    </row>
    <row r="155" spans="5:10" ht="15.75" customHeight="1" x14ac:dyDescent="0.25">
      <c r="E155" s="66"/>
      <c r="F155" s="66"/>
      <c r="G155" s="66"/>
      <c r="H155" s="66"/>
      <c r="J155" s="6"/>
    </row>
    <row r="156" spans="5:10" ht="15.75" customHeight="1" x14ac:dyDescent="0.25">
      <c r="E156" s="66"/>
      <c r="F156" s="66"/>
      <c r="G156" s="66"/>
      <c r="H156" s="66"/>
      <c r="J156" s="6"/>
    </row>
    <row r="157" spans="5:10" ht="15.75" customHeight="1" x14ac:dyDescent="0.25">
      <c r="E157" s="66"/>
      <c r="F157" s="66"/>
      <c r="G157" s="66"/>
      <c r="H157" s="66"/>
      <c r="J157" s="6"/>
    </row>
    <row r="158" spans="5:10" ht="15.75" customHeight="1" x14ac:dyDescent="0.25">
      <c r="E158" s="66"/>
      <c r="F158" s="66"/>
      <c r="G158" s="66"/>
      <c r="H158" s="66"/>
      <c r="J158" s="6"/>
    </row>
    <row r="159" spans="5:10" ht="15.75" customHeight="1" x14ac:dyDescent="0.25">
      <c r="E159" s="66"/>
      <c r="F159" s="66"/>
      <c r="G159" s="66"/>
      <c r="H159" s="66"/>
      <c r="J159" s="6"/>
    </row>
    <row r="160" spans="5:10" ht="15.75" customHeight="1" x14ac:dyDescent="0.25">
      <c r="E160" s="66"/>
      <c r="F160" s="66"/>
      <c r="G160" s="66"/>
      <c r="H160" s="66"/>
      <c r="J160" s="6"/>
    </row>
    <row r="161" spans="5:10" ht="15.75" customHeight="1" x14ac:dyDescent="0.25">
      <c r="E161" s="66"/>
      <c r="F161" s="66"/>
      <c r="G161" s="66"/>
      <c r="H161" s="66"/>
      <c r="J161" s="6"/>
    </row>
    <row r="162" spans="5:10" ht="15.75" customHeight="1" x14ac:dyDescent="0.25">
      <c r="E162" s="66"/>
      <c r="F162" s="66"/>
      <c r="G162" s="66"/>
      <c r="H162" s="66"/>
      <c r="J162" s="6"/>
    </row>
    <row r="163" spans="5:10" ht="15.75" customHeight="1" x14ac:dyDescent="0.25">
      <c r="E163" s="66"/>
      <c r="F163" s="66"/>
      <c r="G163" s="66"/>
      <c r="H163" s="66"/>
      <c r="J163" s="6"/>
    </row>
    <row r="164" spans="5:10" ht="15.75" customHeight="1" x14ac:dyDescent="0.25">
      <c r="E164" s="66"/>
      <c r="F164" s="66"/>
      <c r="G164" s="66"/>
      <c r="H164" s="66"/>
      <c r="J164" s="6"/>
    </row>
    <row r="165" spans="5:10" ht="15.75" customHeight="1" x14ac:dyDescent="0.25">
      <c r="E165" s="66"/>
      <c r="F165" s="66"/>
      <c r="G165" s="66"/>
      <c r="H165" s="66"/>
      <c r="J165" s="6"/>
    </row>
    <row r="166" spans="5:10" ht="15.75" customHeight="1" x14ac:dyDescent="0.25">
      <c r="E166" s="66"/>
      <c r="F166" s="66"/>
      <c r="G166" s="66"/>
      <c r="H166" s="66"/>
      <c r="J166" s="6"/>
    </row>
    <row r="167" spans="5:10" ht="15.75" customHeight="1" x14ac:dyDescent="0.25">
      <c r="E167" s="66"/>
      <c r="F167" s="66"/>
      <c r="G167" s="66"/>
      <c r="H167" s="66"/>
      <c r="J167" s="6"/>
    </row>
    <row r="168" spans="5:10" ht="15.75" customHeight="1" x14ac:dyDescent="0.25">
      <c r="E168" s="66"/>
      <c r="F168" s="66"/>
      <c r="G168" s="66"/>
      <c r="H168" s="66"/>
      <c r="J168" s="6"/>
    </row>
    <row r="169" spans="5:10" ht="15.75" customHeight="1" x14ac:dyDescent="0.25">
      <c r="E169" s="66"/>
      <c r="F169" s="66"/>
      <c r="G169" s="66"/>
      <c r="H169" s="66"/>
      <c r="J169" s="6"/>
    </row>
    <row r="170" spans="5:10" ht="15.75" customHeight="1" x14ac:dyDescent="0.25">
      <c r="E170" s="66"/>
      <c r="F170" s="66"/>
      <c r="G170" s="66"/>
      <c r="H170" s="66"/>
      <c r="J170" s="6"/>
    </row>
    <row r="171" spans="5:10" ht="15.75" customHeight="1" x14ac:dyDescent="0.25">
      <c r="E171" s="66"/>
      <c r="F171" s="66"/>
      <c r="G171" s="66"/>
      <c r="H171" s="66"/>
      <c r="J171" s="6"/>
    </row>
    <row r="172" spans="5:10" ht="15.75" customHeight="1" x14ac:dyDescent="0.25">
      <c r="E172" s="66"/>
      <c r="F172" s="66"/>
      <c r="G172" s="66"/>
      <c r="H172" s="66"/>
      <c r="J172" s="6"/>
    </row>
    <row r="173" spans="5:10" ht="15.75" customHeight="1" x14ac:dyDescent="0.25">
      <c r="E173" s="66"/>
      <c r="F173" s="66"/>
      <c r="G173" s="66"/>
      <c r="H173" s="66"/>
      <c r="J173" s="6"/>
    </row>
    <row r="174" spans="5:10" ht="15.75" customHeight="1" x14ac:dyDescent="0.25">
      <c r="E174" s="66"/>
      <c r="F174" s="66"/>
      <c r="G174" s="66"/>
      <c r="H174" s="66"/>
      <c r="J174" s="6"/>
    </row>
    <row r="175" spans="5:10" ht="15.75" customHeight="1" x14ac:dyDescent="0.25">
      <c r="E175" s="66"/>
      <c r="F175" s="66"/>
      <c r="G175" s="66"/>
      <c r="H175" s="66"/>
      <c r="J175" s="6"/>
    </row>
    <row r="176" spans="5:10" ht="15.75" customHeight="1" x14ac:dyDescent="0.25">
      <c r="E176" s="66"/>
      <c r="F176" s="66"/>
      <c r="G176" s="66"/>
      <c r="H176" s="66"/>
      <c r="J176" s="6"/>
    </row>
    <row r="177" spans="5:10" ht="15.75" customHeight="1" x14ac:dyDescent="0.25">
      <c r="E177" s="66"/>
      <c r="F177" s="66"/>
      <c r="G177" s="66"/>
      <c r="H177" s="66"/>
      <c r="J177" s="6"/>
    </row>
    <row r="178" spans="5:10" ht="15.75" customHeight="1" x14ac:dyDescent="0.25">
      <c r="E178" s="66"/>
      <c r="F178" s="66"/>
      <c r="G178" s="66"/>
      <c r="H178" s="66"/>
      <c r="J178" s="6"/>
    </row>
    <row r="179" spans="5:10" ht="15.75" customHeight="1" x14ac:dyDescent="0.25">
      <c r="E179" s="66"/>
      <c r="F179" s="66"/>
      <c r="G179" s="66"/>
      <c r="H179" s="66"/>
      <c r="J179" s="6"/>
    </row>
    <row r="180" spans="5:10" ht="15.75" customHeight="1" x14ac:dyDescent="0.25">
      <c r="E180" s="66"/>
      <c r="F180" s="66"/>
      <c r="G180" s="66"/>
      <c r="H180" s="66"/>
      <c r="J180" s="6"/>
    </row>
    <row r="181" spans="5:10" ht="15.75" customHeight="1" x14ac:dyDescent="0.25">
      <c r="E181" s="66"/>
      <c r="F181" s="66"/>
      <c r="G181" s="66"/>
      <c r="H181" s="66"/>
      <c r="J181" s="6"/>
    </row>
    <row r="182" spans="5:10" ht="15.75" customHeight="1" x14ac:dyDescent="0.25">
      <c r="E182" s="66"/>
      <c r="F182" s="66"/>
      <c r="G182" s="66"/>
      <c r="H182" s="66"/>
      <c r="J182" s="6"/>
    </row>
    <row r="183" spans="5:10" ht="15.75" customHeight="1" x14ac:dyDescent="0.25">
      <c r="E183" s="66"/>
      <c r="F183" s="66"/>
      <c r="G183" s="66"/>
      <c r="H183" s="66"/>
      <c r="J183" s="6"/>
    </row>
    <row r="184" spans="5:10" ht="15.75" customHeight="1" x14ac:dyDescent="0.25">
      <c r="E184" s="66"/>
      <c r="F184" s="66"/>
      <c r="G184" s="66"/>
      <c r="H184" s="66"/>
      <c r="J184" s="6"/>
    </row>
    <row r="185" spans="5:10" ht="15.75" customHeight="1" x14ac:dyDescent="0.25">
      <c r="E185" s="66"/>
      <c r="F185" s="66"/>
      <c r="G185" s="66"/>
      <c r="H185" s="66"/>
      <c r="J185" s="6"/>
    </row>
    <row r="186" spans="5:10" ht="15.75" customHeight="1" x14ac:dyDescent="0.25">
      <c r="E186" s="66"/>
      <c r="F186" s="66"/>
      <c r="G186" s="66"/>
      <c r="H186" s="66"/>
      <c r="J186" s="6"/>
    </row>
    <row r="187" spans="5:10" ht="15.75" customHeight="1" x14ac:dyDescent="0.25">
      <c r="E187" s="66"/>
      <c r="F187" s="66"/>
      <c r="G187" s="66"/>
      <c r="H187" s="66"/>
      <c r="J187" s="6"/>
    </row>
    <row r="188" spans="5:10" ht="15.75" customHeight="1" x14ac:dyDescent="0.25">
      <c r="E188" s="66"/>
      <c r="F188" s="66"/>
      <c r="G188" s="66"/>
      <c r="H188" s="66"/>
      <c r="J188" s="6"/>
    </row>
  </sheetData>
  <sheetProtection algorithmName="SHA-512" hashValue="XoAr/1NcU9vWTKxT0DgnOnYqyZCh2zhOwBlEMQ2x8PUMh9lr0flAxtQRPJ//sjIlZ/hDWDc0cPe1g4m7O3eZ2w==" saltValue="JbUwuUGeILFnqn+dS3T5Ew==" spinCount="100000" sheet="1" objects="1" scenarios="1"/>
  <mergeCells count="18">
    <mergeCell ref="A1:I1"/>
    <mergeCell ref="A2:I2"/>
    <mergeCell ref="B6:E6"/>
    <mergeCell ref="A7:I7"/>
    <mergeCell ref="B26:E26"/>
    <mergeCell ref="A27:I27"/>
    <mergeCell ref="B35:E35"/>
    <mergeCell ref="A36:I36"/>
    <mergeCell ref="B18:E18"/>
    <mergeCell ref="A19:I19"/>
    <mergeCell ref="B22:E22"/>
    <mergeCell ref="A24:F24"/>
    <mergeCell ref="B50:E50"/>
    <mergeCell ref="A46:I46"/>
    <mergeCell ref="B49:E49"/>
    <mergeCell ref="B39:E39"/>
    <mergeCell ref="A40:I40"/>
    <mergeCell ref="B45:E45"/>
  </mergeCells>
  <pageMargins left="0.7" right="0.7" top="0.75" bottom="0.75" header="0" footer="0"/>
  <pageSetup paperSize="9" scale="5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50"/>
  <sheetViews>
    <sheetView topLeftCell="A299" zoomScale="30" zoomScaleNormal="30" workbookViewId="0">
      <selection activeCell="C308" sqref="C308"/>
    </sheetView>
  </sheetViews>
  <sheetFormatPr defaultColWidth="14.42578125" defaultRowHeight="15" customHeight="1" x14ac:dyDescent="0.25"/>
  <cols>
    <col min="1" max="1" width="8.7109375" style="7" customWidth="1"/>
    <col min="2" max="2" width="91" style="7" customWidth="1"/>
    <col min="3" max="3" width="18.5703125" style="7" customWidth="1"/>
    <col min="4" max="5" width="14.7109375" style="7" customWidth="1"/>
    <col min="6" max="6" width="21.7109375" style="7" customWidth="1"/>
    <col min="7" max="8" width="14.85546875" style="7" customWidth="1"/>
    <col min="9" max="9" width="15.28515625" style="7" customWidth="1"/>
    <col min="10" max="10" width="21.140625" style="7" customWidth="1"/>
    <col min="11" max="11" width="9.5703125" style="7" customWidth="1"/>
    <col min="12" max="27" width="8.7109375" style="7" customWidth="1"/>
    <col min="28" max="16384" width="14.42578125" style="7"/>
  </cols>
  <sheetData>
    <row r="1" spans="1:11" s="22" customFormat="1" ht="84" customHeight="1" thickBot="1" x14ac:dyDescent="0.35">
      <c r="A1" s="203" t="s">
        <v>558</v>
      </c>
      <c r="B1" s="204"/>
      <c r="C1" s="204"/>
      <c r="D1" s="204"/>
      <c r="E1" s="204"/>
      <c r="F1" s="204"/>
      <c r="G1" s="204"/>
      <c r="H1" s="204"/>
      <c r="I1" s="205"/>
      <c r="J1" s="21"/>
    </row>
    <row r="2" spans="1:11" s="22" customFormat="1" ht="29.25" customHeight="1" thickBot="1" x14ac:dyDescent="0.3">
      <c r="A2" s="172" t="s">
        <v>0</v>
      </c>
      <c r="B2" s="173"/>
      <c r="C2" s="173"/>
      <c r="D2" s="173"/>
      <c r="E2" s="173"/>
      <c r="F2" s="173"/>
      <c r="G2" s="173"/>
      <c r="H2" s="173"/>
      <c r="I2" s="174"/>
      <c r="J2" s="21"/>
    </row>
    <row r="3" spans="1:11" s="22" customFormat="1" ht="124.5" customHeight="1" x14ac:dyDescent="0.25">
      <c r="A3" s="69" t="s">
        <v>1</v>
      </c>
      <c r="B3" s="70" t="s">
        <v>2</v>
      </c>
      <c r="C3" s="70" t="s">
        <v>3</v>
      </c>
      <c r="D3" s="70" t="s">
        <v>4</v>
      </c>
      <c r="E3" s="71" t="s">
        <v>5</v>
      </c>
      <c r="F3" s="71" t="s">
        <v>312</v>
      </c>
      <c r="G3" s="71" t="s">
        <v>310</v>
      </c>
      <c r="H3" s="71" t="s">
        <v>311</v>
      </c>
      <c r="I3" s="70" t="s">
        <v>313</v>
      </c>
      <c r="J3" s="111" t="s">
        <v>552</v>
      </c>
      <c r="K3" s="24"/>
    </row>
    <row r="4" spans="1:11" ht="42" customHeight="1" x14ac:dyDescent="0.25">
      <c r="A4" s="20" t="s">
        <v>9</v>
      </c>
      <c r="B4" s="30" t="s">
        <v>395</v>
      </c>
      <c r="C4" s="31" t="s">
        <v>8</v>
      </c>
      <c r="D4" s="31">
        <v>3</v>
      </c>
      <c r="E4" s="9"/>
      <c r="F4" s="9"/>
      <c r="G4" s="9"/>
      <c r="H4" s="9"/>
      <c r="I4" s="9"/>
      <c r="J4" s="10"/>
      <c r="K4" s="8"/>
    </row>
    <row r="5" spans="1:11" ht="75" customHeight="1" x14ac:dyDescent="0.25">
      <c r="A5" s="20" t="s">
        <v>10</v>
      </c>
      <c r="B5" s="30" t="s">
        <v>11</v>
      </c>
      <c r="C5" s="31" t="s">
        <v>8</v>
      </c>
      <c r="D5" s="31">
        <v>2</v>
      </c>
      <c r="E5" s="9"/>
      <c r="F5" s="9"/>
      <c r="G5" s="9"/>
      <c r="H5" s="9"/>
      <c r="I5" s="9"/>
      <c r="J5" s="10"/>
      <c r="K5" s="8"/>
    </row>
    <row r="6" spans="1:11" ht="53.25" customHeight="1" x14ac:dyDescent="0.25">
      <c r="A6" s="20" t="s">
        <v>12</v>
      </c>
      <c r="B6" s="30" t="s">
        <v>13</v>
      </c>
      <c r="C6" s="31" t="s">
        <v>8</v>
      </c>
      <c r="D6" s="31">
        <v>2</v>
      </c>
      <c r="E6" s="9"/>
      <c r="F6" s="9"/>
      <c r="G6" s="9"/>
      <c r="H6" s="9"/>
      <c r="I6" s="9"/>
      <c r="J6" s="10"/>
      <c r="K6" s="8"/>
    </row>
    <row r="7" spans="1:11" ht="38.25" customHeight="1" x14ac:dyDescent="0.25">
      <c r="A7" s="20" t="s">
        <v>14</v>
      </c>
      <c r="B7" s="30" t="s">
        <v>15</v>
      </c>
      <c r="C7" s="31" t="s">
        <v>8</v>
      </c>
      <c r="D7" s="31">
        <v>2</v>
      </c>
      <c r="E7" s="9"/>
      <c r="F7" s="9"/>
      <c r="G7" s="9"/>
      <c r="H7" s="9"/>
      <c r="I7" s="9"/>
      <c r="J7" s="10"/>
      <c r="K7" s="8"/>
    </row>
    <row r="8" spans="1:11" ht="35.450000000000003" customHeight="1" x14ac:dyDescent="0.25">
      <c r="A8" s="20" t="s">
        <v>16</v>
      </c>
      <c r="B8" s="30" t="s">
        <v>17</v>
      </c>
      <c r="C8" s="31" t="s">
        <v>8</v>
      </c>
      <c r="D8" s="31">
        <v>2</v>
      </c>
      <c r="E8" s="9"/>
      <c r="F8" s="9"/>
      <c r="G8" s="9"/>
      <c r="H8" s="9"/>
      <c r="I8" s="9"/>
      <c r="J8" s="10"/>
      <c r="K8" s="8"/>
    </row>
    <row r="9" spans="1:11" ht="30" x14ac:dyDescent="0.25">
      <c r="A9" s="20" t="s">
        <v>18</v>
      </c>
      <c r="B9" s="30" t="s">
        <v>314</v>
      </c>
      <c r="C9" s="31" t="s">
        <v>8</v>
      </c>
      <c r="D9" s="31">
        <v>4</v>
      </c>
      <c r="E9" s="9"/>
      <c r="F9" s="9"/>
      <c r="G9" s="9"/>
      <c r="H9" s="9"/>
      <c r="I9" s="9"/>
      <c r="J9" s="10"/>
      <c r="K9" s="8"/>
    </row>
    <row r="10" spans="1:11" s="22" customFormat="1" ht="21.75" customHeight="1" thickBot="1" x14ac:dyDescent="0.3">
      <c r="A10" s="43"/>
      <c r="B10" s="169" t="s">
        <v>6</v>
      </c>
      <c r="C10" s="170"/>
      <c r="D10" s="170"/>
      <c r="E10" s="171"/>
      <c r="F10" s="34">
        <f>SUM(F4:F9)</f>
        <v>0</v>
      </c>
      <c r="G10" s="34" t="s">
        <v>551</v>
      </c>
      <c r="H10" s="34">
        <f t="shared" ref="H10:I10" si="0">SUM(H4:H9)</f>
        <v>0</v>
      </c>
      <c r="I10" s="34">
        <f t="shared" si="0"/>
        <v>0</v>
      </c>
      <c r="J10" s="23"/>
      <c r="K10" s="24"/>
    </row>
    <row r="11" spans="1:11" s="22" customFormat="1" ht="29.25" customHeight="1" thickBot="1" x14ac:dyDescent="0.3">
      <c r="A11" s="172" t="s">
        <v>20</v>
      </c>
      <c r="B11" s="173"/>
      <c r="C11" s="173"/>
      <c r="D11" s="173"/>
      <c r="E11" s="173"/>
      <c r="F11" s="173"/>
      <c r="G11" s="173"/>
      <c r="H11" s="173"/>
      <c r="I11" s="174"/>
      <c r="J11" s="23"/>
      <c r="K11" s="24"/>
    </row>
    <row r="12" spans="1:11" s="22" customFormat="1" ht="114.75" customHeight="1" x14ac:dyDescent="0.25">
      <c r="A12" s="69" t="s">
        <v>1</v>
      </c>
      <c r="B12" s="70" t="s">
        <v>2</v>
      </c>
      <c r="C12" s="70" t="s">
        <v>3</v>
      </c>
      <c r="D12" s="70" t="s">
        <v>4</v>
      </c>
      <c r="E12" s="71" t="s">
        <v>5</v>
      </c>
      <c r="F12" s="71" t="s">
        <v>312</v>
      </c>
      <c r="G12" s="71" t="s">
        <v>310</v>
      </c>
      <c r="H12" s="71" t="s">
        <v>311</v>
      </c>
      <c r="I12" s="70" t="s">
        <v>313</v>
      </c>
      <c r="J12" s="111" t="s">
        <v>552</v>
      </c>
      <c r="K12" s="24"/>
    </row>
    <row r="13" spans="1:11" ht="20.25" customHeight="1" x14ac:dyDescent="0.25">
      <c r="A13" s="20" t="s">
        <v>19</v>
      </c>
      <c r="B13" s="20" t="s">
        <v>396</v>
      </c>
      <c r="C13" s="31" t="s">
        <v>8</v>
      </c>
      <c r="D13" s="31">
        <v>1</v>
      </c>
      <c r="E13" s="9"/>
      <c r="F13" s="9"/>
      <c r="G13" s="9"/>
      <c r="H13" s="9"/>
      <c r="I13" s="9"/>
      <c r="J13" s="10"/>
      <c r="K13" s="8"/>
    </row>
    <row r="14" spans="1:11" ht="20.25" customHeight="1" x14ac:dyDescent="0.25">
      <c r="A14" s="20" t="s">
        <v>23</v>
      </c>
      <c r="B14" s="30" t="s">
        <v>346</v>
      </c>
      <c r="C14" s="31" t="s">
        <v>8</v>
      </c>
      <c r="D14" s="31">
        <v>1</v>
      </c>
      <c r="E14" s="9"/>
      <c r="F14" s="9"/>
      <c r="G14" s="9"/>
      <c r="H14" s="9"/>
      <c r="I14" s="9"/>
      <c r="J14" s="10"/>
      <c r="K14" s="8"/>
    </row>
    <row r="15" spans="1:11" ht="30" x14ac:dyDescent="0.25">
      <c r="A15" s="20" t="s">
        <v>24</v>
      </c>
      <c r="B15" s="30" t="s">
        <v>25</v>
      </c>
      <c r="C15" s="31" t="s">
        <v>8</v>
      </c>
      <c r="D15" s="31">
        <v>30</v>
      </c>
      <c r="E15" s="9"/>
      <c r="F15" s="9"/>
      <c r="G15" s="9"/>
      <c r="H15" s="9"/>
      <c r="I15" s="9"/>
      <c r="J15" s="10"/>
      <c r="K15" s="8"/>
    </row>
    <row r="16" spans="1:11" ht="21" customHeight="1" x14ac:dyDescent="0.25">
      <c r="A16" s="79" t="s">
        <v>26</v>
      </c>
      <c r="B16" s="30" t="s">
        <v>27</v>
      </c>
      <c r="C16" s="31" t="s">
        <v>8</v>
      </c>
      <c r="D16" s="31">
        <v>15</v>
      </c>
      <c r="E16" s="9"/>
      <c r="F16" s="9"/>
      <c r="G16" s="9"/>
      <c r="H16" s="9"/>
      <c r="I16" s="9"/>
      <c r="J16" s="10"/>
      <c r="K16" s="8"/>
    </row>
    <row r="17" spans="1:11" ht="21" customHeight="1" x14ac:dyDescent="0.25">
      <c r="A17" s="79" t="s">
        <v>28</v>
      </c>
      <c r="B17" s="30" t="s">
        <v>29</v>
      </c>
      <c r="C17" s="31" t="s">
        <v>8</v>
      </c>
      <c r="D17" s="31">
        <v>15</v>
      </c>
      <c r="E17" s="9"/>
      <c r="F17" s="9"/>
      <c r="G17" s="9"/>
      <c r="H17" s="9"/>
      <c r="I17" s="9"/>
      <c r="J17" s="10"/>
      <c r="K17" s="8"/>
    </row>
    <row r="18" spans="1:11" ht="18" customHeight="1" x14ac:dyDescent="0.25">
      <c r="A18" s="20" t="s">
        <v>30</v>
      </c>
      <c r="B18" s="20" t="s">
        <v>31</v>
      </c>
      <c r="C18" s="31" t="s">
        <v>8</v>
      </c>
      <c r="D18" s="31">
        <v>1</v>
      </c>
      <c r="E18" s="9"/>
      <c r="F18" s="9"/>
      <c r="G18" s="9"/>
      <c r="H18" s="9"/>
      <c r="I18" s="9"/>
      <c r="J18" s="10"/>
      <c r="K18" s="8"/>
    </row>
    <row r="19" spans="1:11" ht="30" x14ac:dyDescent="0.25">
      <c r="A19" s="20" t="s">
        <v>32</v>
      </c>
      <c r="B19" s="20" t="s">
        <v>33</v>
      </c>
      <c r="C19" s="31" t="s">
        <v>8</v>
      </c>
      <c r="D19" s="31">
        <v>1</v>
      </c>
      <c r="E19" s="9"/>
      <c r="F19" s="9"/>
      <c r="G19" s="9"/>
      <c r="H19" s="9"/>
      <c r="I19" s="9"/>
      <c r="J19" s="10"/>
      <c r="K19" s="8"/>
    </row>
    <row r="20" spans="1:11" ht="34.5" customHeight="1" x14ac:dyDescent="0.25">
      <c r="A20" s="20" t="s">
        <v>36</v>
      </c>
      <c r="B20" s="30" t="s">
        <v>397</v>
      </c>
      <c r="C20" s="31" t="s">
        <v>8</v>
      </c>
      <c r="D20" s="31">
        <v>3</v>
      </c>
      <c r="E20" s="9"/>
      <c r="F20" s="9"/>
      <c r="G20" s="9"/>
      <c r="H20" s="9"/>
      <c r="I20" s="9"/>
      <c r="J20" s="10"/>
      <c r="K20" s="8"/>
    </row>
    <row r="21" spans="1:11" ht="61.5" customHeight="1" x14ac:dyDescent="0.25">
      <c r="A21" s="20" t="s">
        <v>37</v>
      </c>
      <c r="B21" s="30" t="s">
        <v>38</v>
      </c>
      <c r="C21" s="31" t="s">
        <v>8</v>
      </c>
      <c r="D21" s="31">
        <v>2</v>
      </c>
      <c r="E21" s="9"/>
      <c r="F21" s="9"/>
      <c r="G21" s="9"/>
      <c r="H21" s="9"/>
      <c r="I21" s="9"/>
      <c r="J21" s="10"/>
      <c r="K21" s="8"/>
    </row>
    <row r="22" spans="1:11" ht="22.5" customHeight="1" x14ac:dyDescent="0.25">
      <c r="A22" s="20" t="s">
        <v>39</v>
      </c>
      <c r="B22" s="30" t="s">
        <v>363</v>
      </c>
      <c r="C22" s="31" t="s">
        <v>8</v>
      </c>
      <c r="D22" s="31">
        <v>8</v>
      </c>
      <c r="E22" s="9"/>
      <c r="F22" s="9"/>
      <c r="G22" s="9"/>
      <c r="H22" s="9"/>
      <c r="I22" s="9"/>
      <c r="J22" s="10"/>
      <c r="K22" s="8"/>
    </row>
    <row r="23" spans="1:11" s="22" customFormat="1" ht="24" customHeight="1" thickBot="1" x14ac:dyDescent="0.3">
      <c r="A23" s="43"/>
      <c r="B23" s="169" t="s">
        <v>6</v>
      </c>
      <c r="C23" s="170"/>
      <c r="D23" s="170"/>
      <c r="E23" s="171"/>
      <c r="F23" s="34">
        <f>SUM(F13:F22)</f>
        <v>0</v>
      </c>
      <c r="G23" s="34" t="s">
        <v>551</v>
      </c>
      <c r="H23" s="34">
        <f t="shared" ref="H23:I23" si="1">SUM(H13:H22)</f>
        <v>0</v>
      </c>
      <c r="I23" s="34">
        <f t="shared" si="1"/>
        <v>0</v>
      </c>
      <c r="J23" s="35"/>
      <c r="K23" s="24"/>
    </row>
    <row r="24" spans="1:11" s="22" customFormat="1" ht="26.25" customHeight="1" thickBot="1" x14ac:dyDescent="0.3">
      <c r="A24" s="172" t="s">
        <v>40</v>
      </c>
      <c r="B24" s="173"/>
      <c r="C24" s="173"/>
      <c r="D24" s="173"/>
      <c r="E24" s="173"/>
      <c r="F24" s="173"/>
      <c r="G24" s="173"/>
      <c r="H24" s="173"/>
      <c r="I24" s="174"/>
      <c r="J24" s="23"/>
      <c r="K24" s="24"/>
    </row>
    <row r="25" spans="1:11" s="22" customFormat="1" ht="105.75" customHeight="1" x14ac:dyDescent="0.25">
      <c r="A25" s="69" t="s">
        <v>1</v>
      </c>
      <c r="B25" s="70" t="s">
        <v>2</v>
      </c>
      <c r="C25" s="70" t="s">
        <v>3</v>
      </c>
      <c r="D25" s="70" t="s">
        <v>4</v>
      </c>
      <c r="E25" s="71" t="s">
        <v>5</v>
      </c>
      <c r="F25" s="71" t="s">
        <v>312</v>
      </c>
      <c r="G25" s="71" t="s">
        <v>310</v>
      </c>
      <c r="H25" s="71" t="s">
        <v>311</v>
      </c>
      <c r="I25" s="70" t="s">
        <v>313</v>
      </c>
      <c r="J25" s="111" t="s">
        <v>552</v>
      </c>
      <c r="K25" s="24"/>
    </row>
    <row r="26" spans="1:11" ht="46.5" customHeight="1" x14ac:dyDescent="0.25">
      <c r="A26" s="20" t="s">
        <v>9</v>
      </c>
      <c r="B26" s="20" t="s">
        <v>364</v>
      </c>
      <c r="C26" s="31" t="s">
        <v>8</v>
      </c>
      <c r="D26" s="31">
        <v>30</v>
      </c>
      <c r="E26" s="9"/>
      <c r="F26" s="9"/>
      <c r="G26" s="9"/>
      <c r="H26" s="9"/>
      <c r="I26" s="9"/>
      <c r="J26" s="10"/>
      <c r="K26" s="8"/>
    </row>
    <row r="27" spans="1:11" ht="183" customHeight="1" x14ac:dyDescent="0.25">
      <c r="A27" s="20" t="s">
        <v>10</v>
      </c>
      <c r="B27" s="30" t="s">
        <v>555</v>
      </c>
      <c r="C27" s="31" t="s">
        <v>8</v>
      </c>
      <c r="D27" s="31">
        <v>2</v>
      </c>
      <c r="E27" s="9"/>
      <c r="F27" s="9"/>
      <c r="G27" s="9"/>
      <c r="H27" s="9"/>
      <c r="I27" s="9"/>
      <c r="J27" s="10"/>
      <c r="K27" s="8"/>
    </row>
    <row r="28" spans="1:11" ht="26.25" customHeight="1" x14ac:dyDescent="0.25">
      <c r="A28" s="20" t="s">
        <v>12</v>
      </c>
      <c r="B28" s="20" t="s">
        <v>41</v>
      </c>
      <c r="C28" s="31" t="s">
        <v>8</v>
      </c>
      <c r="D28" s="31">
        <v>2</v>
      </c>
      <c r="E28" s="9"/>
      <c r="F28" s="9"/>
      <c r="G28" s="15"/>
      <c r="H28" s="15"/>
      <c r="I28" s="9"/>
      <c r="J28" s="10"/>
      <c r="K28" s="97"/>
    </row>
    <row r="29" spans="1:11" ht="76.5" customHeight="1" x14ac:dyDescent="0.25">
      <c r="A29" s="20" t="s">
        <v>14</v>
      </c>
      <c r="B29" s="112" t="s">
        <v>398</v>
      </c>
      <c r="C29" s="31" t="s">
        <v>8</v>
      </c>
      <c r="D29" s="31">
        <v>3</v>
      </c>
      <c r="E29" s="9"/>
      <c r="F29" s="9"/>
      <c r="G29" s="9"/>
      <c r="H29" s="9"/>
      <c r="I29" s="9"/>
      <c r="J29" s="10"/>
      <c r="K29" s="8"/>
    </row>
    <row r="30" spans="1:11" s="22" customFormat="1" ht="21" customHeight="1" thickBot="1" x14ac:dyDescent="0.3">
      <c r="A30" s="43"/>
      <c r="B30" s="169" t="s">
        <v>6</v>
      </c>
      <c r="C30" s="170"/>
      <c r="D30" s="170"/>
      <c r="E30" s="171"/>
      <c r="F30" s="34">
        <f>SUM(F26:F29)</f>
        <v>0</v>
      </c>
      <c r="G30" s="34" t="s">
        <v>551</v>
      </c>
      <c r="H30" s="34">
        <f t="shared" ref="H30:I30" si="2">SUM(H26:H29)</f>
        <v>0</v>
      </c>
      <c r="I30" s="34">
        <f t="shared" si="2"/>
        <v>0</v>
      </c>
      <c r="J30" s="35"/>
      <c r="K30" s="24"/>
    </row>
    <row r="31" spans="1:11" s="22" customFormat="1" ht="115.5" customHeight="1" thickBot="1" x14ac:dyDescent="0.3">
      <c r="A31" s="25" t="s">
        <v>1</v>
      </c>
      <c r="B31" s="26" t="s">
        <v>2</v>
      </c>
      <c r="C31" s="26" t="s">
        <v>3</v>
      </c>
      <c r="D31" s="26" t="s">
        <v>4</v>
      </c>
      <c r="E31" s="27" t="s">
        <v>5</v>
      </c>
      <c r="F31" s="27" t="s">
        <v>312</v>
      </c>
      <c r="G31" s="27" t="s">
        <v>310</v>
      </c>
      <c r="H31" s="27" t="s">
        <v>311</v>
      </c>
      <c r="I31" s="26" t="s">
        <v>313</v>
      </c>
      <c r="J31" s="111" t="s">
        <v>552</v>
      </c>
      <c r="K31" s="24"/>
    </row>
    <row r="32" spans="1:11" s="22" customFormat="1" ht="21" customHeight="1" x14ac:dyDescent="0.25">
      <c r="A32" s="181" t="s">
        <v>42</v>
      </c>
      <c r="B32" s="182"/>
      <c r="C32" s="182"/>
      <c r="D32" s="182"/>
      <c r="E32" s="182"/>
      <c r="F32" s="182"/>
      <c r="G32" s="77"/>
      <c r="H32" s="77"/>
      <c r="I32" s="113"/>
      <c r="J32" s="23"/>
      <c r="K32" s="24"/>
    </row>
    <row r="33" spans="1:11" ht="21" customHeight="1" x14ac:dyDescent="0.25">
      <c r="A33" s="79" t="s">
        <v>7</v>
      </c>
      <c r="B33" s="114" t="s">
        <v>43</v>
      </c>
      <c r="C33" s="115" t="s">
        <v>8</v>
      </c>
      <c r="D33" s="115">
        <v>1</v>
      </c>
      <c r="E33" s="62"/>
      <c r="F33" s="62"/>
      <c r="G33" s="62"/>
      <c r="H33" s="62"/>
      <c r="I33" s="98"/>
      <c r="J33" s="10"/>
      <c r="K33" s="8"/>
    </row>
    <row r="34" spans="1:11" s="22" customFormat="1" ht="28.5" customHeight="1" thickBot="1" x14ac:dyDescent="0.3">
      <c r="A34" s="81"/>
      <c r="B34" s="169" t="s">
        <v>6</v>
      </c>
      <c r="C34" s="170"/>
      <c r="D34" s="170"/>
      <c r="E34" s="171"/>
      <c r="F34" s="34">
        <f>SUM(F33:F33)</f>
        <v>0</v>
      </c>
      <c r="G34" s="34" t="s">
        <v>551</v>
      </c>
      <c r="H34" s="34">
        <f t="shared" ref="H34:I34" si="3">SUM(H33:H33)</f>
        <v>0</v>
      </c>
      <c r="I34" s="34">
        <f t="shared" si="3"/>
        <v>0</v>
      </c>
      <c r="J34" s="35"/>
      <c r="K34" s="24"/>
    </row>
    <row r="35" spans="1:11" s="22" customFormat="1" ht="27" customHeight="1" thickBot="1" x14ac:dyDescent="0.3">
      <c r="A35" s="200" t="s">
        <v>44</v>
      </c>
      <c r="B35" s="201"/>
      <c r="C35" s="201"/>
      <c r="D35" s="201"/>
      <c r="E35" s="201"/>
      <c r="F35" s="201"/>
      <c r="G35" s="201"/>
      <c r="H35" s="201"/>
      <c r="I35" s="202"/>
      <c r="J35" s="23"/>
      <c r="K35" s="24"/>
    </row>
    <row r="36" spans="1:11" s="22" customFormat="1" ht="100.5" customHeight="1" x14ac:dyDescent="0.25">
      <c r="A36" s="25" t="s">
        <v>1</v>
      </c>
      <c r="B36" s="26" t="s">
        <v>2</v>
      </c>
      <c r="C36" s="26" t="s">
        <v>3</v>
      </c>
      <c r="D36" s="26" t="s">
        <v>4</v>
      </c>
      <c r="E36" s="27" t="s">
        <v>5</v>
      </c>
      <c r="F36" s="27" t="s">
        <v>312</v>
      </c>
      <c r="G36" s="27" t="s">
        <v>310</v>
      </c>
      <c r="H36" s="27" t="s">
        <v>311</v>
      </c>
      <c r="I36" s="26" t="s">
        <v>313</v>
      </c>
      <c r="J36" s="111" t="s">
        <v>552</v>
      </c>
      <c r="K36" s="24"/>
    </row>
    <row r="37" spans="1:11" ht="27" customHeight="1" x14ac:dyDescent="0.25">
      <c r="A37" s="20" t="s">
        <v>18</v>
      </c>
      <c r="B37" s="30" t="s">
        <v>400</v>
      </c>
      <c r="C37" s="31" t="s">
        <v>8</v>
      </c>
      <c r="D37" s="31">
        <v>1</v>
      </c>
      <c r="E37" s="9"/>
      <c r="F37" s="9"/>
      <c r="G37" s="9"/>
      <c r="H37" s="9"/>
      <c r="I37" s="9"/>
      <c r="J37" s="10"/>
      <c r="K37" s="8"/>
    </row>
    <row r="38" spans="1:11" ht="61.5" customHeight="1" x14ac:dyDescent="0.25">
      <c r="A38" s="20" t="s">
        <v>19</v>
      </c>
      <c r="B38" s="30" t="s">
        <v>46</v>
      </c>
      <c r="C38" s="31" t="s">
        <v>8</v>
      </c>
      <c r="D38" s="31">
        <v>30</v>
      </c>
      <c r="E38" s="9"/>
      <c r="F38" s="9"/>
      <c r="G38" s="9"/>
      <c r="H38" s="9"/>
      <c r="I38" s="9"/>
      <c r="J38" s="10"/>
      <c r="K38" s="8"/>
    </row>
    <row r="39" spans="1:11" ht="34.5" customHeight="1" x14ac:dyDescent="0.25">
      <c r="A39" s="79" t="s">
        <v>23</v>
      </c>
      <c r="B39" s="30" t="s">
        <v>27</v>
      </c>
      <c r="C39" s="31" t="s">
        <v>8</v>
      </c>
      <c r="D39" s="31">
        <v>15</v>
      </c>
      <c r="E39" s="9"/>
      <c r="F39" s="9"/>
      <c r="G39" s="9"/>
      <c r="H39" s="9"/>
      <c r="I39" s="9"/>
      <c r="J39" s="10"/>
      <c r="K39" s="8"/>
    </row>
    <row r="40" spans="1:11" ht="34.5" customHeight="1" x14ac:dyDescent="0.25">
      <c r="A40" s="79" t="s">
        <v>24</v>
      </c>
      <c r="B40" s="30" t="s">
        <v>29</v>
      </c>
      <c r="C40" s="31" t="s">
        <v>8</v>
      </c>
      <c r="D40" s="31">
        <v>15</v>
      </c>
      <c r="E40" s="9"/>
      <c r="F40" s="9"/>
      <c r="G40" s="9"/>
      <c r="H40" s="9"/>
      <c r="I40" s="9"/>
      <c r="J40" s="10"/>
      <c r="K40" s="8"/>
    </row>
    <row r="41" spans="1:11" ht="81" customHeight="1" x14ac:dyDescent="0.25">
      <c r="A41" s="20" t="s">
        <v>26</v>
      </c>
      <c r="B41" s="30" t="s">
        <v>401</v>
      </c>
      <c r="C41" s="31" t="s">
        <v>8</v>
      </c>
      <c r="D41" s="31">
        <v>2</v>
      </c>
      <c r="E41" s="9"/>
      <c r="F41" s="9"/>
      <c r="G41" s="9"/>
      <c r="H41" s="9"/>
      <c r="I41" s="9"/>
      <c r="J41" s="10"/>
      <c r="K41" s="8"/>
    </row>
    <row r="42" spans="1:11" ht="64.5" customHeight="1" x14ac:dyDescent="0.25">
      <c r="A42" s="20" t="s">
        <v>28</v>
      </c>
      <c r="B42" s="20" t="s">
        <v>402</v>
      </c>
      <c r="C42" s="31" t="s">
        <v>8</v>
      </c>
      <c r="D42" s="31">
        <v>3</v>
      </c>
      <c r="E42" s="9"/>
      <c r="F42" s="9"/>
      <c r="G42" s="9"/>
      <c r="H42" s="9"/>
      <c r="I42" s="9"/>
      <c r="J42" s="10"/>
      <c r="K42" s="8"/>
    </row>
    <row r="43" spans="1:11" s="22" customFormat="1" ht="24" customHeight="1" thickBot="1" x14ac:dyDescent="0.3">
      <c r="A43" s="33"/>
      <c r="B43" s="169" t="s">
        <v>6</v>
      </c>
      <c r="C43" s="170"/>
      <c r="D43" s="170"/>
      <c r="E43" s="171"/>
      <c r="F43" s="34">
        <f>SUM(F37:F42)</f>
        <v>0</v>
      </c>
      <c r="G43" s="34" t="s">
        <v>551</v>
      </c>
      <c r="H43" s="34">
        <f t="shared" ref="H43:I43" si="4">SUM(H37:H42)</f>
        <v>0</v>
      </c>
      <c r="I43" s="34">
        <f t="shared" si="4"/>
        <v>0</v>
      </c>
      <c r="J43" s="35"/>
      <c r="K43" s="24"/>
    </row>
    <row r="44" spans="1:11" s="22" customFormat="1" ht="27" customHeight="1" thickBot="1" x14ac:dyDescent="0.3">
      <c r="A44" s="180" t="s">
        <v>47</v>
      </c>
      <c r="B44" s="173"/>
      <c r="C44" s="173"/>
      <c r="D44" s="173"/>
      <c r="E44" s="173"/>
      <c r="F44" s="173"/>
      <c r="G44" s="173"/>
      <c r="H44" s="173"/>
      <c r="I44" s="174"/>
      <c r="J44" s="23"/>
      <c r="K44" s="24"/>
    </row>
    <row r="45" spans="1:11" s="22" customFormat="1" ht="121.5" customHeight="1" x14ac:dyDescent="0.25">
      <c r="A45" s="25" t="s">
        <v>1</v>
      </c>
      <c r="B45" s="26" t="s">
        <v>2</v>
      </c>
      <c r="C45" s="26" t="s">
        <v>3</v>
      </c>
      <c r="D45" s="26" t="s">
        <v>4</v>
      </c>
      <c r="E45" s="27" t="s">
        <v>5</v>
      </c>
      <c r="F45" s="27" t="s">
        <v>312</v>
      </c>
      <c r="G45" s="27" t="s">
        <v>310</v>
      </c>
      <c r="H45" s="27" t="s">
        <v>311</v>
      </c>
      <c r="I45" s="26" t="s">
        <v>313</v>
      </c>
      <c r="J45" s="111" t="s">
        <v>552</v>
      </c>
      <c r="K45" s="24"/>
    </row>
    <row r="46" spans="1:11" ht="33.75" customHeight="1" x14ac:dyDescent="0.25">
      <c r="A46" s="20" t="s">
        <v>16</v>
      </c>
      <c r="B46" s="30" t="s">
        <v>349</v>
      </c>
      <c r="C46" s="31" t="s">
        <v>8</v>
      </c>
      <c r="D46" s="31">
        <v>1</v>
      </c>
      <c r="E46" s="9"/>
      <c r="F46" s="9"/>
      <c r="G46" s="9"/>
      <c r="H46" s="9"/>
      <c r="I46" s="9"/>
      <c r="J46" s="10"/>
      <c r="K46" s="8"/>
    </row>
    <row r="47" spans="1:11" ht="31.5" customHeight="1" x14ac:dyDescent="0.25">
      <c r="A47" s="20" t="s">
        <v>18</v>
      </c>
      <c r="B47" s="30" t="s">
        <v>403</v>
      </c>
      <c r="C47" s="31" t="s">
        <v>8</v>
      </c>
      <c r="D47" s="31">
        <v>1</v>
      </c>
      <c r="E47" s="9"/>
      <c r="F47" s="9"/>
      <c r="G47" s="9"/>
      <c r="H47" s="9"/>
      <c r="I47" s="9"/>
      <c r="J47" s="10"/>
      <c r="K47" s="8"/>
    </row>
    <row r="48" spans="1:11" s="22" customFormat="1" ht="21" customHeight="1" thickBot="1" x14ac:dyDescent="0.3">
      <c r="A48" s="33"/>
      <c r="B48" s="169" t="s">
        <v>6</v>
      </c>
      <c r="C48" s="170"/>
      <c r="D48" s="170"/>
      <c r="E48" s="171"/>
      <c r="F48" s="34">
        <f>SUM(F46:F47)</f>
        <v>0</v>
      </c>
      <c r="G48" s="34" t="s">
        <v>551</v>
      </c>
      <c r="H48" s="34">
        <f t="shared" ref="H48:I48" si="5">SUM(H46:H47)</f>
        <v>0</v>
      </c>
      <c r="I48" s="34">
        <f t="shared" si="5"/>
        <v>0</v>
      </c>
      <c r="J48" s="35"/>
      <c r="K48" s="24"/>
    </row>
    <row r="49" spans="1:11" s="22" customFormat="1" ht="24" customHeight="1" thickBot="1" x14ac:dyDescent="0.3">
      <c r="A49" s="172" t="s">
        <v>49</v>
      </c>
      <c r="B49" s="173"/>
      <c r="C49" s="173"/>
      <c r="D49" s="173"/>
      <c r="E49" s="173"/>
      <c r="F49" s="173"/>
      <c r="G49" s="173"/>
      <c r="H49" s="173"/>
      <c r="I49" s="174"/>
      <c r="J49" s="23"/>
      <c r="K49" s="24"/>
    </row>
    <row r="50" spans="1:11" s="22" customFormat="1" ht="112.5" customHeight="1" x14ac:dyDescent="0.25">
      <c r="A50" s="25" t="s">
        <v>1</v>
      </c>
      <c r="B50" s="26" t="s">
        <v>2</v>
      </c>
      <c r="C50" s="26" t="s">
        <v>3</v>
      </c>
      <c r="D50" s="26" t="s">
        <v>4</v>
      </c>
      <c r="E50" s="27" t="s">
        <v>5</v>
      </c>
      <c r="F50" s="27" t="s">
        <v>312</v>
      </c>
      <c r="G50" s="27" t="s">
        <v>310</v>
      </c>
      <c r="H50" s="27" t="s">
        <v>311</v>
      </c>
      <c r="I50" s="26" t="s">
        <v>313</v>
      </c>
      <c r="J50" s="111" t="s">
        <v>552</v>
      </c>
      <c r="K50" s="24"/>
    </row>
    <row r="51" spans="1:11" ht="21" customHeight="1" x14ac:dyDescent="0.25">
      <c r="A51" s="20" t="s">
        <v>23</v>
      </c>
      <c r="B51" s="30" t="s">
        <v>350</v>
      </c>
      <c r="C51" s="31" t="s">
        <v>8</v>
      </c>
      <c r="D51" s="31">
        <v>1</v>
      </c>
      <c r="E51" s="9"/>
      <c r="F51" s="9"/>
      <c r="G51" s="9"/>
      <c r="H51" s="9"/>
      <c r="I51" s="9"/>
      <c r="J51" s="10"/>
      <c r="K51" s="8"/>
    </row>
    <row r="52" spans="1:11" ht="62.25" customHeight="1" x14ac:dyDescent="0.25">
      <c r="A52" s="20" t="s">
        <v>24</v>
      </c>
      <c r="B52" s="30" t="s">
        <v>405</v>
      </c>
      <c r="C52" s="31" t="s">
        <v>8</v>
      </c>
      <c r="D52" s="31">
        <v>1</v>
      </c>
      <c r="E52" s="9"/>
      <c r="F52" s="9"/>
      <c r="G52" s="9"/>
      <c r="H52" s="9"/>
      <c r="I52" s="9"/>
      <c r="J52" s="10"/>
      <c r="K52" s="8"/>
    </row>
    <row r="53" spans="1:11" ht="20.25" customHeight="1" x14ac:dyDescent="0.25">
      <c r="A53" s="20" t="s">
        <v>26</v>
      </c>
      <c r="B53" s="30" t="s">
        <v>54</v>
      </c>
      <c r="C53" s="31" t="s">
        <v>8</v>
      </c>
      <c r="D53" s="31">
        <v>2</v>
      </c>
      <c r="E53" s="9"/>
      <c r="F53" s="9"/>
      <c r="G53" s="9"/>
      <c r="H53" s="9"/>
      <c r="I53" s="9"/>
      <c r="J53" s="10"/>
      <c r="K53" s="8"/>
    </row>
    <row r="54" spans="1:11" s="22" customFormat="1" ht="22.5" customHeight="1" thickBot="1" x14ac:dyDescent="0.3">
      <c r="A54" s="43"/>
      <c r="B54" s="175" t="s">
        <v>6</v>
      </c>
      <c r="C54" s="176"/>
      <c r="D54" s="176"/>
      <c r="E54" s="177"/>
      <c r="F54" s="46">
        <f>SUM(F51:F53)</f>
        <v>0</v>
      </c>
      <c r="G54" s="46" t="s">
        <v>551</v>
      </c>
      <c r="H54" s="46">
        <f t="shared" ref="H54:I54" si="6">SUM(H51:H53)</f>
        <v>0</v>
      </c>
      <c r="I54" s="46">
        <f t="shared" si="6"/>
        <v>0</v>
      </c>
      <c r="J54" s="35"/>
      <c r="K54" s="24"/>
    </row>
    <row r="55" spans="1:11" s="22" customFormat="1" ht="21.75" customHeight="1" thickBot="1" x14ac:dyDescent="0.3">
      <c r="A55" s="164" t="s">
        <v>55</v>
      </c>
      <c r="B55" s="165"/>
      <c r="C55" s="165"/>
      <c r="D55" s="165"/>
      <c r="E55" s="165"/>
      <c r="F55" s="165"/>
      <c r="G55" s="165"/>
      <c r="H55" s="165"/>
      <c r="I55" s="190"/>
      <c r="J55" s="23"/>
      <c r="K55" s="24"/>
    </row>
    <row r="56" spans="1:11" s="22" customFormat="1" ht="115.5" customHeight="1" x14ac:dyDescent="0.25">
      <c r="A56" s="25" t="s">
        <v>1</v>
      </c>
      <c r="B56" s="26" t="s">
        <v>2</v>
      </c>
      <c r="C56" s="26" t="s">
        <v>3</v>
      </c>
      <c r="D56" s="26" t="s">
        <v>4</v>
      </c>
      <c r="E56" s="27" t="s">
        <v>5</v>
      </c>
      <c r="F56" s="27" t="s">
        <v>312</v>
      </c>
      <c r="G56" s="27" t="s">
        <v>310</v>
      </c>
      <c r="H56" s="27" t="s">
        <v>311</v>
      </c>
      <c r="I56" s="26" t="s">
        <v>313</v>
      </c>
      <c r="J56" s="111" t="s">
        <v>552</v>
      </c>
      <c r="K56" s="24"/>
    </row>
    <row r="57" spans="1:11" ht="43.5" customHeight="1" x14ac:dyDescent="0.25">
      <c r="A57" s="20" t="s">
        <v>7</v>
      </c>
      <c r="B57" s="30" t="s">
        <v>56</v>
      </c>
      <c r="C57" s="31" t="s">
        <v>8</v>
      </c>
      <c r="D57" s="31">
        <v>4</v>
      </c>
      <c r="E57" s="9"/>
      <c r="F57" s="9"/>
      <c r="G57" s="9"/>
      <c r="H57" s="9"/>
      <c r="I57" s="9"/>
      <c r="J57" s="10"/>
      <c r="K57" s="8"/>
    </row>
    <row r="58" spans="1:11" ht="144.75" customHeight="1" x14ac:dyDescent="0.25">
      <c r="A58" s="20" t="s">
        <v>9</v>
      </c>
      <c r="B58" s="30" t="s">
        <v>406</v>
      </c>
      <c r="C58" s="31" t="s">
        <v>8</v>
      </c>
      <c r="D58" s="31">
        <v>5</v>
      </c>
      <c r="E58" s="9"/>
      <c r="F58" s="9"/>
      <c r="G58" s="9"/>
      <c r="H58" s="9"/>
      <c r="I58" s="9"/>
      <c r="J58" s="10"/>
      <c r="K58" s="8"/>
    </row>
    <row r="59" spans="1:11" s="22" customFormat="1" ht="21" customHeight="1" thickBot="1" x14ac:dyDescent="0.3">
      <c r="A59" s="43"/>
      <c r="B59" s="175" t="s">
        <v>6</v>
      </c>
      <c r="C59" s="176"/>
      <c r="D59" s="176"/>
      <c r="E59" s="177"/>
      <c r="F59" s="46">
        <f>SUM(F57:F58)</f>
        <v>0</v>
      </c>
      <c r="G59" s="46" t="s">
        <v>551</v>
      </c>
      <c r="H59" s="46">
        <f t="shared" ref="H59:I59" si="7">SUM(H57:H58)</f>
        <v>0</v>
      </c>
      <c r="I59" s="46">
        <f t="shared" si="7"/>
        <v>0</v>
      </c>
      <c r="J59" s="35"/>
      <c r="K59" s="24"/>
    </row>
    <row r="60" spans="1:11" s="22" customFormat="1" ht="26.25" customHeight="1" thickBot="1" x14ac:dyDescent="0.3">
      <c r="A60" s="189" t="s">
        <v>57</v>
      </c>
      <c r="B60" s="165"/>
      <c r="C60" s="165"/>
      <c r="D60" s="165"/>
      <c r="E60" s="165"/>
      <c r="F60" s="165"/>
      <c r="G60" s="165"/>
      <c r="H60" s="165"/>
      <c r="I60" s="190"/>
      <c r="J60" s="23"/>
      <c r="K60" s="24"/>
    </row>
    <row r="61" spans="1:11" s="22" customFormat="1" ht="126.75" customHeight="1" x14ac:dyDescent="0.25">
      <c r="A61" s="25" t="s">
        <v>1</v>
      </c>
      <c r="B61" s="26" t="s">
        <v>2</v>
      </c>
      <c r="C61" s="26" t="s">
        <v>3</v>
      </c>
      <c r="D61" s="26" t="s">
        <v>4</v>
      </c>
      <c r="E61" s="27" t="s">
        <v>5</v>
      </c>
      <c r="F61" s="27" t="s">
        <v>312</v>
      </c>
      <c r="G61" s="27" t="s">
        <v>310</v>
      </c>
      <c r="H61" s="27" t="s">
        <v>311</v>
      </c>
      <c r="I61" s="26" t="s">
        <v>313</v>
      </c>
      <c r="J61" s="111" t="s">
        <v>552</v>
      </c>
      <c r="K61" s="24"/>
    </row>
    <row r="62" spans="1:11" ht="30.75" customHeight="1" x14ac:dyDescent="0.25">
      <c r="A62" s="20" t="s">
        <v>14</v>
      </c>
      <c r="B62" s="30" t="s">
        <v>59</v>
      </c>
      <c r="C62" s="31" t="s">
        <v>8</v>
      </c>
      <c r="D62" s="31">
        <v>5</v>
      </c>
      <c r="E62" s="9"/>
      <c r="F62" s="9"/>
      <c r="G62" s="9"/>
      <c r="H62" s="9"/>
      <c r="I62" s="9"/>
      <c r="J62" s="10"/>
      <c r="K62" s="8"/>
    </row>
    <row r="63" spans="1:11" ht="36" customHeight="1" x14ac:dyDescent="0.25">
      <c r="A63" s="20" t="s">
        <v>16</v>
      </c>
      <c r="B63" s="30" t="s">
        <v>60</v>
      </c>
      <c r="C63" s="31" t="s">
        <v>8</v>
      </c>
      <c r="D63" s="31">
        <v>4</v>
      </c>
      <c r="E63" s="9"/>
      <c r="F63" s="9"/>
      <c r="G63" s="9"/>
      <c r="H63" s="9"/>
      <c r="I63" s="9"/>
      <c r="J63" s="10"/>
      <c r="K63" s="8"/>
    </row>
    <row r="64" spans="1:11" s="22" customFormat="1" ht="24" customHeight="1" thickBot="1" x14ac:dyDescent="0.3">
      <c r="A64" s="43"/>
      <c r="B64" s="175" t="s">
        <v>6</v>
      </c>
      <c r="C64" s="176"/>
      <c r="D64" s="176"/>
      <c r="E64" s="177"/>
      <c r="F64" s="46">
        <f>SUM(F62:F63)</f>
        <v>0</v>
      </c>
      <c r="G64" s="46" t="s">
        <v>551</v>
      </c>
      <c r="H64" s="46">
        <f t="shared" ref="H64:I64" si="8">SUM(H62:H63)</f>
        <v>0</v>
      </c>
      <c r="I64" s="46">
        <f t="shared" si="8"/>
        <v>0</v>
      </c>
      <c r="J64" s="35"/>
      <c r="K64" s="24"/>
    </row>
    <row r="65" spans="1:11" s="22" customFormat="1" ht="30" customHeight="1" thickBot="1" x14ac:dyDescent="0.3">
      <c r="A65" s="189" t="s">
        <v>104</v>
      </c>
      <c r="B65" s="165"/>
      <c r="C65" s="165"/>
      <c r="D65" s="165"/>
      <c r="E65" s="165"/>
      <c r="F65" s="165"/>
      <c r="G65" s="165"/>
      <c r="H65" s="165"/>
      <c r="I65" s="190"/>
      <c r="J65" s="23"/>
      <c r="K65" s="24"/>
    </row>
    <row r="66" spans="1:11" s="22" customFormat="1" ht="115.5" customHeight="1" x14ac:dyDescent="0.25">
      <c r="A66" s="25" t="s">
        <v>1</v>
      </c>
      <c r="B66" s="26" t="s">
        <v>2</v>
      </c>
      <c r="C66" s="26" t="s">
        <v>3</v>
      </c>
      <c r="D66" s="26" t="s">
        <v>4</v>
      </c>
      <c r="E66" s="27" t="s">
        <v>5</v>
      </c>
      <c r="F66" s="27" t="s">
        <v>312</v>
      </c>
      <c r="G66" s="27" t="s">
        <v>310</v>
      </c>
      <c r="H66" s="27" t="s">
        <v>311</v>
      </c>
      <c r="I66" s="26" t="s">
        <v>313</v>
      </c>
      <c r="J66" s="111" t="s">
        <v>552</v>
      </c>
      <c r="K66" s="24"/>
    </row>
    <row r="67" spans="1:11" ht="30" x14ac:dyDescent="0.25">
      <c r="A67" s="20" t="s">
        <v>7</v>
      </c>
      <c r="B67" s="30" t="s">
        <v>105</v>
      </c>
      <c r="C67" s="31" t="s">
        <v>8</v>
      </c>
      <c r="D67" s="31">
        <v>3</v>
      </c>
      <c r="E67" s="9"/>
      <c r="F67" s="9"/>
      <c r="G67" s="9"/>
      <c r="H67" s="9"/>
      <c r="I67" s="61"/>
      <c r="J67" s="99"/>
      <c r="K67" s="8"/>
    </row>
    <row r="68" spans="1:11" ht="75" x14ac:dyDescent="0.25">
      <c r="A68" s="20" t="s">
        <v>9</v>
      </c>
      <c r="B68" s="30" t="s">
        <v>379</v>
      </c>
      <c r="C68" s="32" t="s">
        <v>8</v>
      </c>
      <c r="D68" s="31">
        <v>2</v>
      </c>
      <c r="E68" s="9"/>
      <c r="F68" s="9"/>
      <c r="G68" s="9"/>
      <c r="H68" s="9"/>
      <c r="I68" s="61"/>
      <c r="J68" s="99"/>
      <c r="K68" s="8"/>
    </row>
    <row r="69" spans="1:11" ht="86.45" customHeight="1" x14ac:dyDescent="0.25">
      <c r="A69" s="53" t="s">
        <v>10</v>
      </c>
      <c r="B69" s="30" t="s">
        <v>380</v>
      </c>
      <c r="C69" s="31" t="s">
        <v>8</v>
      </c>
      <c r="D69" s="31">
        <v>2</v>
      </c>
      <c r="E69" s="9"/>
      <c r="F69" s="9"/>
      <c r="G69" s="9"/>
      <c r="H69" s="9"/>
      <c r="I69" s="61"/>
      <c r="J69" s="99"/>
      <c r="K69" s="8"/>
    </row>
    <row r="70" spans="1:11" ht="75" x14ac:dyDescent="0.25">
      <c r="A70" s="53" t="s">
        <v>12</v>
      </c>
      <c r="B70" s="30" t="s">
        <v>381</v>
      </c>
      <c r="C70" s="31" t="s">
        <v>8</v>
      </c>
      <c r="D70" s="31">
        <v>2</v>
      </c>
      <c r="E70" s="9"/>
      <c r="F70" s="9"/>
      <c r="G70" s="9"/>
      <c r="H70" s="9"/>
      <c r="I70" s="61"/>
      <c r="J70" s="99"/>
      <c r="K70" s="8"/>
    </row>
    <row r="71" spans="1:11" ht="45" x14ac:dyDescent="0.25">
      <c r="A71" s="53" t="s">
        <v>14</v>
      </c>
      <c r="B71" s="30" t="s">
        <v>382</v>
      </c>
      <c r="C71" s="31" t="s">
        <v>8</v>
      </c>
      <c r="D71" s="31">
        <v>3</v>
      </c>
      <c r="E71" s="9"/>
      <c r="F71" s="9"/>
      <c r="G71" s="9"/>
      <c r="H71" s="9"/>
      <c r="I71" s="61"/>
      <c r="J71" s="99"/>
      <c r="K71" s="8"/>
    </row>
    <row r="72" spans="1:11" ht="60" x14ac:dyDescent="0.25">
      <c r="A72" s="53" t="s">
        <v>16</v>
      </c>
      <c r="B72" s="30" t="s">
        <v>383</v>
      </c>
      <c r="C72" s="31" t="s">
        <v>8</v>
      </c>
      <c r="D72" s="31">
        <v>2</v>
      </c>
      <c r="E72" s="9"/>
      <c r="F72" s="9"/>
      <c r="G72" s="9"/>
      <c r="H72" s="9"/>
      <c r="I72" s="61"/>
      <c r="J72" s="99"/>
      <c r="K72" s="8"/>
    </row>
    <row r="73" spans="1:11" ht="45" x14ac:dyDescent="0.25">
      <c r="A73" s="53" t="s">
        <v>18</v>
      </c>
      <c r="B73" s="30" t="s">
        <v>384</v>
      </c>
      <c r="C73" s="31" t="s">
        <v>8</v>
      </c>
      <c r="D73" s="31">
        <v>4</v>
      </c>
      <c r="E73" s="9"/>
      <c r="F73" s="9"/>
      <c r="G73" s="9"/>
      <c r="H73" s="9"/>
      <c r="I73" s="61"/>
      <c r="J73" s="99"/>
      <c r="K73" s="8"/>
    </row>
    <row r="74" spans="1:11" ht="39.75" customHeight="1" x14ac:dyDescent="0.25">
      <c r="A74" s="116" t="s">
        <v>19</v>
      </c>
      <c r="B74" s="20" t="s">
        <v>106</v>
      </c>
      <c r="C74" s="31" t="s">
        <v>8</v>
      </c>
      <c r="D74" s="31">
        <v>1</v>
      </c>
      <c r="E74" s="9"/>
      <c r="F74" s="9"/>
      <c r="G74" s="9"/>
      <c r="H74" s="9"/>
      <c r="I74" s="61"/>
      <c r="J74" s="99"/>
      <c r="K74" s="8"/>
    </row>
    <row r="75" spans="1:11" ht="45" x14ac:dyDescent="0.25">
      <c r="A75" s="116" t="s">
        <v>23</v>
      </c>
      <c r="B75" s="20" t="s">
        <v>107</v>
      </c>
      <c r="C75" s="31" t="s">
        <v>8</v>
      </c>
      <c r="D75" s="31">
        <v>1</v>
      </c>
      <c r="E75" s="9"/>
      <c r="F75" s="9"/>
      <c r="G75" s="9"/>
      <c r="H75" s="9"/>
      <c r="I75" s="61"/>
      <c r="J75" s="99"/>
      <c r="K75" s="8"/>
    </row>
    <row r="76" spans="1:11" ht="27.75" customHeight="1" x14ac:dyDescent="0.25">
      <c r="A76" s="116" t="s">
        <v>24</v>
      </c>
      <c r="B76" s="20" t="s">
        <v>385</v>
      </c>
      <c r="C76" s="31" t="s">
        <v>8</v>
      </c>
      <c r="D76" s="31">
        <v>1</v>
      </c>
      <c r="E76" s="9"/>
      <c r="F76" s="9"/>
      <c r="G76" s="9"/>
      <c r="H76" s="9"/>
      <c r="I76" s="61"/>
      <c r="J76" s="100"/>
    </row>
    <row r="77" spans="1:11" ht="20.25" customHeight="1" x14ac:dyDescent="0.25">
      <c r="A77" s="116" t="s">
        <v>26</v>
      </c>
      <c r="B77" s="20" t="s">
        <v>386</v>
      </c>
      <c r="C77" s="31" t="s">
        <v>8</v>
      </c>
      <c r="D77" s="31">
        <v>20</v>
      </c>
      <c r="E77" s="9"/>
      <c r="F77" s="9"/>
      <c r="G77" s="9"/>
      <c r="H77" s="9"/>
      <c r="I77" s="61"/>
      <c r="J77" s="99"/>
      <c r="K77" s="8"/>
    </row>
    <row r="78" spans="1:11" ht="20.25" customHeight="1" x14ac:dyDescent="0.25">
      <c r="A78" s="116" t="s">
        <v>28</v>
      </c>
      <c r="B78" s="20" t="s">
        <v>387</v>
      </c>
      <c r="C78" s="31" t="s">
        <v>8</v>
      </c>
      <c r="D78" s="31">
        <v>30</v>
      </c>
      <c r="E78" s="9"/>
      <c r="F78" s="9"/>
      <c r="G78" s="9"/>
      <c r="H78" s="9"/>
      <c r="I78" s="61"/>
      <c r="J78" s="99"/>
      <c r="K78" s="8"/>
    </row>
    <row r="79" spans="1:11" ht="27.75" customHeight="1" x14ac:dyDescent="0.25">
      <c r="A79" s="116" t="s">
        <v>30</v>
      </c>
      <c r="B79" s="53" t="s">
        <v>297</v>
      </c>
      <c r="C79" s="31" t="s">
        <v>8</v>
      </c>
      <c r="D79" s="31">
        <v>60</v>
      </c>
      <c r="E79" s="9"/>
      <c r="F79" s="9"/>
      <c r="G79" s="9"/>
      <c r="H79" s="9"/>
      <c r="I79" s="61"/>
      <c r="J79" s="100"/>
    </row>
    <row r="80" spans="1:11" ht="20.25" customHeight="1" x14ac:dyDescent="0.25">
      <c r="A80" s="116" t="s">
        <v>32</v>
      </c>
      <c r="B80" s="20" t="s">
        <v>108</v>
      </c>
      <c r="C80" s="31" t="s">
        <v>8</v>
      </c>
      <c r="D80" s="31">
        <v>10</v>
      </c>
      <c r="E80" s="9"/>
      <c r="F80" s="9"/>
      <c r="G80" s="9"/>
      <c r="H80" s="9"/>
      <c r="I80" s="61"/>
      <c r="J80" s="99"/>
      <c r="K80" s="8"/>
    </row>
    <row r="81" spans="1:11" ht="20.25" customHeight="1" x14ac:dyDescent="0.25">
      <c r="A81" s="116" t="s">
        <v>34</v>
      </c>
      <c r="B81" s="30" t="s">
        <v>356</v>
      </c>
      <c r="C81" s="31" t="s">
        <v>8</v>
      </c>
      <c r="D81" s="31">
        <v>2</v>
      </c>
      <c r="E81" s="9"/>
      <c r="F81" s="9"/>
      <c r="G81" s="9"/>
      <c r="H81" s="9"/>
      <c r="I81" s="61"/>
      <c r="J81" s="99"/>
      <c r="K81" s="8"/>
    </row>
    <row r="82" spans="1:11" ht="20.25" customHeight="1" x14ac:dyDescent="0.25">
      <c r="A82" s="116" t="s">
        <v>35</v>
      </c>
      <c r="B82" s="20" t="s">
        <v>109</v>
      </c>
      <c r="C82" s="31" t="s">
        <v>8</v>
      </c>
      <c r="D82" s="31">
        <v>2</v>
      </c>
      <c r="E82" s="9"/>
      <c r="F82" s="9"/>
      <c r="G82" s="17"/>
      <c r="H82" s="17"/>
      <c r="I82" s="61"/>
      <c r="J82" s="99"/>
      <c r="K82" s="8"/>
    </row>
    <row r="83" spans="1:11" ht="20.25" customHeight="1" x14ac:dyDescent="0.25">
      <c r="A83" s="116" t="s">
        <v>36</v>
      </c>
      <c r="B83" s="20" t="s">
        <v>110</v>
      </c>
      <c r="C83" s="31" t="s">
        <v>8</v>
      </c>
      <c r="D83" s="31">
        <v>2</v>
      </c>
      <c r="E83" s="17"/>
      <c r="F83" s="9"/>
      <c r="G83" s="17"/>
      <c r="H83" s="17"/>
      <c r="I83" s="61"/>
      <c r="J83" s="99"/>
      <c r="K83" s="8"/>
    </row>
    <row r="84" spans="1:11" ht="20.25" customHeight="1" x14ac:dyDescent="0.25">
      <c r="A84" s="116" t="s">
        <v>37</v>
      </c>
      <c r="B84" s="20" t="s">
        <v>357</v>
      </c>
      <c r="C84" s="31" t="s">
        <v>8</v>
      </c>
      <c r="D84" s="31">
        <v>2</v>
      </c>
      <c r="E84" s="9"/>
      <c r="F84" s="9"/>
      <c r="G84" s="9"/>
      <c r="H84" s="9"/>
      <c r="I84" s="61"/>
      <c r="J84" s="99"/>
      <c r="K84" s="8"/>
    </row>
    <row r="85" spans="1:11" ht="20.25" customHeight="1" x14ac:dyDescent="0.25">
      <c r="A85" s="116" t="s">
        <v>39</v>
      </c>
      <c r="B85" s="20" t="s">
        <v>358</v>
      </c>
      <c r="C85" s="31" t="s">
        <v>8</v>
      </c>
      <c r="D85" s="31">
        <v>2</v>
      </c>
      <c r="E85" s="17"/>
      <c r="F85" s="9"/>
      <c r="G85" s="9"/>
      <c r="H85" s="9"/>
      <c r="I85" s="61"/>
      <c r="J85" s="99"/>
      <c r="K85" s="8"/>
    </row>
    <row r="86" spans="1:11" ht="20.25" customHeight="1" x14ac:dyDescent="0.25">
      <c r="A86" s="116" t="s">
        <v>68</v>
      </c>
      <c r="B86" s="20" t="s">
        <v>111</v>
      </c>
      <c r="C86" s="31" t="s">
        <v>8</v>
      </c>
      <c r="D86" s="31">
        <v>2</v>
      </c>
      <c r="E86" s="9"/>
      <c r="F86" s="9"/>
      <c r="G86" s="9"/>
      <c r="H86" s="9"/>
      <c r="I86" s="61"/>
      <c r="J86" s="99"/>
      <c r="K86" s="8"/>
    </row>
    <row r="87" spans="1:11" ht="29.45" customHeight="1" x14ac:dyDescent="0.25">
      <c r="A87" s="116" t="s">
        <v>70</v>
      </c>
      <c r="B87" s="20" t="s">
        <v>418</v>
      </c>
      <c r="C87" s="31" t="s">
        <v>8</v>
      </c>
      <c r="D87" s="31">
        <v>2</v>
      </c>
      <c r="E87" s="9"/>
      <c r="F87" s="9"/>
      <c r="G87" s="9"/>
      <c r="H87" s="9"/>
      <c r="I87" s="61"/>
      <c r="J87" s="99"/>
      <c r="K87" s="8"/>
    </row>
    <row r="88" spans="1:11" ht="44.45" customHeight="1" x14ac:dyDescent="0.25">
      <c r="A88" s="116" t="s">
        <v>72</v>
      </c>
      <c r="B88" s="30" t="s">
        <v>419</v>
      </c>
      <c r="C88" s="31" t="s">
        <v>8</v>
      </c>
      <c r="D88" s="31">
        <v>2</v>
      </c>
      <c r="E88" s="9"/>
      <c r="F88" s="9"/>
      <c r="G88" s="9"/>
      <c r="H88" s="9"/>
      <c r="I88" s="61"/>
      <c r="J88" s="99"/>
      <c r="K88" s="8"/>
    </row>
    <row r="89" spans="1:11" ht="32.450000000000003" customHeight="1" x14ac:dyDescent="0.25">
      <c r="A89" s="116" t="s">
        <v>73</v>
      </c>
      <c r="B89" s="30" t="s">
        <v>420</v>
      </c>
      <c r="C89" s="31" t="s">
        <v>8</v>
      </c>
      <c r="D89" s="31">
        <v>2</v>
      </c>
      <c r="E89" s="9"/>
      <c r="F89" s="9"/>
      <c r="G89" s="9"/>
      <c r="H89" s="9"/>
      <c r="I89" s="61"/>
      <c r="J89" s="99"/>
      <c r="K89" s="8"/>
    </row>
    <row r="90" spans="1:11" ht="20.25" customHeight="1" x14ac:dyDescent="0.25">
      <c r="A90" s="116" t="s">
        <v>75</v>
      </c>
      <c r="B90" s="30" t="s">
        <v>112</v>
      </c>
      <c r="C90" s="31" t="s">
        <v>8</v>
      </c>
      <c r="D90" s="31">
        <v>6</v>
      </c>
      <c r="E90" s="9"/>
      <c r="F90" s="9"/>
      <c r="G90" s="9"/>
      <c r="H90" s="9"/>
      <c r="I90" s="61"/>
      <c r="J90" s="99"/>
      <c r="K90" s="8"/>
    </row>
    <row r="91" spans="1:11" ht="35.450000000000003" customHeight="1" x14ac:dyDescent="0.25">
      <c r="A91" s="116" t="s">
        <v>77</v>
      </c>
      <c r="B91" s="30" t="s">
        <v>359</v>
      </c>
      <c r="C91" s="31" t="s">
        <v>8</v>
      </c>
      <c r="D91" s="31">
        <v>2</v>
      </c>
      <c r="E91" s="9"/>
      <c r="F91" s="9"/>
      <c r="G91" s="9"/>
      <c r="H91" s="9"/>
      <c r="I91" s="61"/>
      <c r="J91" s="99"/>
      <c r="K91" s="8"/>
    </row>
    <row r="92" spans="1:11" ht="43.15" customHeight="1" x14ac:dyDescent="0.25">
      <c r="A92" s="116" t="s">
        <v>78</v>
      </c>
      <c r="B92" s="30" t="s">
        <v>421</v>
      </c>
      <c r="C92" s="31" t="s">
        <v>8</v>
      </c>
      <c r="D92" s="31">
        <v>1</v>
      </c>
      <c r="E92" s="9"/>
      <c r="F92" s="9"/>
      <c r="G92" s="9"/>
      <c r="H92" s="9"/>
      <c r="I92" s="61"/>
      <c r="J92" s="99"/>
      <c r="K92" s="8"/>
    </row>
    <row r="93" spans="1:11" ht="72" customHeight="1" x14ac:dyDescent="0.25">
      <c r="A93" s="116" t="s">
        <v>79</v>
      </c>
      <c r="B93" s="30" t="s">
        <v>422</v>
      </c>
      <c r="C93" s="31" t="s">
        <v>8</v>
      </c>
      <c r="D93" s="31">
        <v>1</v>
      </c>
      <c r="E93" s="9"/>
      <c r="F93" s="9"/>
      <c r="G93" s="9"/>
      <c r="H93" s="9"/>
      <c r="I93" s="61"/>
      <c r="J93" s="99"/>
      <c r="K93" s="8"/>
    </row>
    <row r="94" spans="1:11" ht="36" customHeight="1" x14ac:dyDescent="0.25">
      <c r="A94" s="116" t="s">
        <v>80</v>
      </c>
      <c r="B94" s="30" t="s">
        <v>423</v>
      </c>
      <c r="C94" s="31" t="s">
        <v>8</v>
      </c>
      <c r="D94" s="31">
        <v>1</v>
      </c>
      <c r="E94" s="9"/>
      <c r="F94" s="9"/>
      <c r="G94" s="9"/>
      <c r="H94" s="9"/>
      <c r="I94" s="61"/>
      <c r="J94" s="99"/>
      <c r="K94" s="8"/>
    </row>
    <row r="95" spans="1:11" ht="20.25" customHeight="1" x14ac:dyDescent="0.25">
      <c r="A95" s="116" t="s">
        <v>82</v>
      </c>
      <c r="B95" s="20" t="s">
        <v>113</v>
      </c>
      <c r="C95" s="31" t="s">
        <v>8</v>
      </c>
      <c r="D95" s="31">
        <v>5</v>
      </c>
      <c r="E95" s="9"/>
      <c r="F95" s="9"/>
      <c r="G95" s="9"/>
      <c r="H95" s="9"/>
      <c r="I95" s="61"/>
      <c r="J95" s="99"/>
      <c r="K95" s="8"/>
    </row>
    <row r="96" spans="1:11" ht="40.15" customHeight="1" x14ac:dyDescent="0.25">
      <c r="A96" s="116" t="s">
        <v>84</v>
      </c>
      <c r="B96" s="30" t="s">
        <v>424</v>
      </c>
      <c r="C96" s="47" t="s">
        <v>8</v>
      </c>
      <c r="D96" s="31">
        <v>1</v>
      </c>
      <c r="E96" s="9"/>
      <c r="F96" s="9"/>
      <c r="G96" s="9"/>
      <c r="H96" s="9"/>
      <c r="I96" s="61"/>
      <c r="J96" s="99"/>
      <c r="K96" s="8"/>
    </row>
    <row r="97" spans="1:27" ht="20.25" customHeight="1" x14ac:dyDescent="0.25">
      <c r="A97" s="116" t="s">
        <v>86</v>
      </c>
      <c r="B97" s="20" t="s">
        <v>114</v>
      </c>
      <c r="C97" s="31" t="s">
        <v>8</v>
      </c>
      <c r="D97" s="31">
        <v>2</v>
      </c>
      <c r="E97" s="9"/>
      <c r="F97" s="9"/>
      <c r="G97" s="9"/>
      <c r="H97" s="9"/>
      <c r="I97" s="61"/>
      <c r="J97" s="99"/>
      <c r="K97" s="8"/>
    </row>
    <row r="98" spans="1:27" ht="21" customHeight="1" x14ac:dyDescent="0.25">
      <c r="A98" s="116" t="s">
        <v>87</v>
      </c>
      <c r="B98" s="30" t="s">
        <v>115</v>
      </c>
      <c r="C98" s="47" t="s">
        <v>8</v>
      </c>
      <c r="D98" s="31">
        <v>15</v>
      </c>
      <c r="E98" s="9"/>
      <c r="F98" s="9"/>
      <c r="G98" s="9"/>
      <c r="H98" s="9"/>
      <c r="I98" s="61"/>
      <c r="J98" s="99"/>
      <c r="K98" s="8"/>
    </row>
    <row r="99" spans="1:27" ht="30" x14ac:dyDescent="0.25">
      <c r="A99" s="116" t="s">
        <v>88</v>
      </c>
      <c r="B99" s="20" t="s">
        <v>116</v>
      </c>
      <c r="C99" s="31" t="s">
        <v>8</v>
      </c>
      <c r="D99" s="31">
        <v>20</v>
      </c>
      <c r="E99" s="9"/>
      <c r="F99" s="9"/>
      <c r="G99" s="9"/>
      <c r="H99" s="9"/>
      <c r="I99" s="61"/>
      <c r="J99" s="99"/>
      <c r="K99" s="8"/>
    </row>
    <row r="100" spans="1:27" ht="30" x14ac:dyDescent="0.25">
      <c r="A100" s="116" t="s">
        <v>89</v>
      </c>
      <c r="B100" s="20" t="s">
        <v>117</v>
      </c>
      <c r="C100" s="31" t="s">
        <v>8</v>
      </c>
      <c r="D100" s="31">
        <v>20</v>
      </c>
      <c r="E100" s="9"/>
      <c r="F100" s="9"/>
      <c r="G100" s="9"/>
      <c r="H100" s="9"/>
      <c r="I100" s="61"/>
      <c r="J100" s="99"/>
      <c r="K100" s="8"/>
    </row>
    <row r="101" spans="1:27" ht="30" x14ac:dyDescent="0.25">
      <c r="A101" s="116" t="s">
        <v>90</v>
      </c>
      <c r="B101" s="20" t="s">
        <v>118</v>
      </c>
      <c r="C101" s="31" t="s">
        <v>8</v>
      </c>
      <c r="D101" s="31">
        <v>20</v>
      </c>
      <c r="E101" s="9"/>
      <c r="F101" s="9"/>
      <c r="G101" s="9"/>
      <c r="H101" s="9"/>
      <c r="I101" s="61"/>
      <c r="J101" s="99"/>
      <c r="K101" s="8"/>
    </row>
    <row r="102" spans="1:27" ht="30" x14ac:dyDescent="0.25">
      <c r="A102" s="116" t="s">
        <v>91</v>
      </c>
      <c r="B102" s="20" t="s">
        <v>425</v>
      </c>
      <c r="C102" s="31" t="s">
        <v>8</v>
      </c>
      <c r="D102" s="31">
        <v>2</v>
      </c>
      <c r="E102" s="9"/>
      <c r="F102" s="9"/>
      <c r="G102" s="9"/>
      <c r="H102" s="9"/>
      <c r="I102" s="61"/>
      <c r="J102" s="99"/>
      <c r="K102" s="8"/>
    </row>
    <row r="103" spans="1:27" ht="30" x14ac:dyDescent="0.25">
      <c r="A103" s="116" t="s">
        <v>92</v>
      </c>
      <c r="B103" s="20" t="s">
        <v>426</v>
      </c>
      <c r="C103" s="31" t="s">
        <v>8</v>
      </c>
      <c r="D103" s="31">
        <v>2</v>
      </c>
      <c r="E103" s="9"/>
      <c r="F103" s="9"/>
      <c r="G103" s="9"/>
      <c r="H103" s="9"/>
      <c r="I103" s="61"/>
      <c r="J103" s="99"/>
      <c r="K103" s="8"/>
    </row>
    <row r="104" spans="1:27" ht="30" x14ac:dyDescent="0.25">
      <c r="A104" s="116" t="s">
        <v>93</v>
      </c>
      <c r="B104" s="20" t="s">
        <v>427</v>
      </c>
      <c r="C104" s="31" t="s">
        <v>8</v>
      </c>
      <c r="D104" s="31">
        <v>10</v>
      </c>
      <c r="E104" s="9"/>
      <c r="F104" s="9"/>
      <c r="G104" s="9"/>
      <c r="H104" s="9"/>
      <c r="I104" s="61"/>
      <c r="J104" s="99"/>
      <c r="K104" s="8"/>
    </row>
    <row r="105" spans="1:27" ht="30" x14ac:dyDescent="0.25">
      <c r="A105" s="116" t="s">
        <v>94</v>
      </c>
      <c r="B105" s="20" t="s">
        <v>428</v>
      </c>
      <c r="C105" s="31" t="s">
        <v>8</v>
      </c>
      <c r="D105" s="31">
        <v>10</v>
      </c>
      <c r="E105" s="9"/>
      <c r="F105" s="9"/>
      <c r="G105" s="9"/>
      <c r="H105" s="9"/>
      <c r="I105" s="61"/>
      <c r="J105" s="99"/>
      <c r="K105" s="8"/>
    </row>
    <row r="106" spans="1:27" ht="30" x14ac:dyDescent="0.25">
      <c r="A106" s="116" t="s">
        <v>95</v>
      </c>
      <c r="B106" s="20" t="s">
        <v>429</v>
      </c>
      <c r="C106" s="31" t="s">
        <v>8</v>
      </c>
      <c r="D106" s="31">
        <v>10</v>
      </c>
      <c r="E106" s="9"/>
      <c r="F106" s="9"/>
      <c r="G106" s="9"/>
      <c r="H106" s="9"/>
      <c r="I106" s="61"/>
      <c r="J106" s="99"/>
      <c r="K106" s="8"/>
    </row>
    <row r="107" spans="1:27" ht="30" x14ac:dyDescent="0.25">
      <c r="A107" s="116" t="s">
        <v>97</v>
      </c>
      <c r="B107" s="20" t="s">
        <v>430</v>
      </c>
      <c r="C107" s="31" t="s">
        <v>8</v>
      </c>
      <c r="D107" s="31">
        <v>15</v>
      </c>
      <c r="E107" s="9"/>
      <c r="F107" s="9"/>
      <c r="G107" s="9"/>
      <c r="H107" s="9"/>
      <c r="I107" s="61"/>
      <c r="J107" s="99"/>
      <c r="K107" s="8"/>
    </row>
    <row r="108" spans="1:27" ht="198.75" customHeight="1" x14ac:dyDescent="0.25">
      <c r="A108" s="116" t="s">
        <v>98</v>
      </c>
      <c r="B108" s="20" t="s">
        <v>431</v>
      </c>
      <c r="C108" s="31" t="s">
        <v>8</v>
      </c>
      <c r="D108" s="31">
        <v>2</v>
      </c>
      <c r="E108" s="9"/>
      <c r="F108" s="9"/>
      <c r="G108" s="9"/>
      <c r="H108" s="9"/>
      <c r="I108" s="61"/>
      <c r="J108" s="99"/>
      <c r="K108" s="8"/>
      <c r="L108" s="101"/>
      <c r="M108" s="101"/>
      <c r="N108" s="101"/>
      <c r="O108" s="101"/>
      <c r="P108" s="101"/>
      <c r="Q108" s="101"/>
      <c r="R108" s="101"/>
      <c r="S108" s="101"/>
      <c r="T108" s="101"/>
      <c r="U108" s="101"/>
      <c r="V108" s="101"/>
      <c r="W108" s="101"/>
      <c r="X108" s="101"/>
      <c r="Y108" s="101"/>
      <c r="Z108" s="101"/>
      <c r="AA108" s="101"/>
    </row>
    <row r="109" spans="1:27" ht="108" customHeight="1" x14ac:dyDescent="0.25">
      <c r="A109" s="116" t="s">
        <v>99</v>
      </c>
      <c r="B109" s="20" t="s">
        <v>432</v>
      </c>
      <c r="C109" s="31" t="s">
        <v>8</v>
      </c>
      <c r="D109" s="31">
        <v>1</v>
      </c>
      <c r="E109" s="9"/>
      <c r="F109" s="9"/>
      <c r="G109" s="9"/>
      <c r="H109" s="9"/>
      <c r="I109" s="61"/>
      <c r="J109" s="99"/>
      <c r="K109" s="8"/>
      <c r="L109" s="101"/>
      <c r="M109" s="101"/>
      <c r="N109" s="101"/>
      <c r="O109" s="101"/>
      <c r="P109" s="101"/>
      <c r="Q109" s="101"/>
      <c r="R109" s="101"/>
      <c r="S109" s="101"/>
      <c r="T109" s="101"/>
      <c r="U109" s="101"/>
      <c r="V109" s="101"/>
      <c r="W109" s="101"/>
      <c r="X109" s="101"/>
      <c r="Y109" s="101"/>
      <c r="Z109" s="101"/>
      <c r="AA109" s="101"/>
    </row>
    <row r="110" spans="1:27" ht="30" x14ac:dyDescent="0.25">
      <c r="A110" s="116" t="s">
        <v>101</v>
      </c>
      <c r="B110" s="20" t="s">
        <v>119</v>
      </c>
      <c r="C110" s="31" t="s">
        <v>8</v>
      </c>
      <c r="D110" s="31">
        <v>6</v>
      </c>
      <c r="E110" s="9"/>
      <c r="F110" s="9"/>
      <c r="G110" s="9"/>
      <c r="H110" s="9"/>
      <c r="I110" s="61"/>
      <c r="J110" s="99"/>
      <c r="K110" s="8"/>
    </row>
    <row r="111" spans="1:27" ht="69" customHeight="1" x14ac:dyDescent="0.25">
      <c r="A111" s="117" t="s">
        <v>102</v>
      </c>
      <c r="B111" s="118" t="s">
        <v>433</v>
      </c>
      <c r="C111" s="119" t="s">
        <v>8</v>
      </c>
      <c r="D111" s="51">
        <v>15</v>
      </c>
      <c r="E111" s="18"/>
      <c r="F111" s="9"/>
      <c r="G111" s="19"/>
      <c r="H111" s="19"/>
      <c r="I111" s="61"/>
      <c r="J111" s="99"/>
      <c r="K111" s="8"/>
    </row>
    <row r="112" spans="1:27" ht="45" x14ac:dyDescent="0.25">
      <c r="A112" s="53" t="s">
        <v>298</v>
      </c>
      <c r="B112" s="20" t="s">
        <v>120</v>
      </c>
      <c r="C112" s="31" t="s">
        <v>8</v>
      </c>
      <c r="D112" s="31">
        <v>10</v>
      </c>
      <c r="E112" s="9"/>
      <c r="F112" s="9"/>
      <c r="G112" s="9"/>
      <c r="H112" s="9"/>
      <c r="I112" s="61"/>
      <c r="J112" s="99"/>
      <c r="K112" s="8"/>
    </row>
    <row r="113" spans="1:11" ht="17.25" customHeight="1" x14ac:dyDescent="0.25">
      <c r="A113" s="120" t="s">
        <v>299</v>
      </c>
      <c r="B113" s="79" t="s">
        <v>122</v>
      </c>
      <c r="C113" s="80" t="s">
        <v>8</v>
      </c>
      <c r="D113" s="80">
        <v>40</v>
      </c>
      <c r="E113" s="62"/>
      <c r="F113" s="9"/>
      <c r="G113" s="62"/>
      <c r="H113" s="62"/>
      <c r="I113" s="61"/>
      <c r="J113" s="99"/>
      <c r="K113" s="8"/>
    </row>
    <row r="114" spans="1:11" ht="28.5" customHeight="1" x14ac:dyDescent="0.25">
      <c r="A114" s="53" t="s">
        <v>121</v>
      </c>
      <c r="B114" s="121" t="s">
        <v>124</v>
      </c>
      <c r="C114" s="122" t="s">
        <v>8</v>
      </c>
      <c r="D114" s="31">
        <v>40</v>
      </c>
      <c r="E114" s="9"/>
      <c r="F114" s="9"/>
      <c r="G114" s="9"/>
      <c r="H114" s="9"/>
      <c r="I114" s="61"/>
      <c r="J114" s="99"/>
      <c r="K114" s="8"/>
    </row>
    <row r="115" spans="1:11" ht="21" customHeight="1" x14ac:dyDescent="0.25">
      <c r="A115" s="53" t="s">
        <v>300</v>
      </c>
      <c r="B115" s="121" t="s">
        <v>126</v>
      </c>
      <c r="C115" s="122" t="s">
        <v>8</v>
      </c>
      <c r="D115" s="31">
        <v>4</v>
      </c>
      <c r="E115" s="9"/>
      <c r="F115" s="9"/>
      <c r="G115" s="9"/>
      <c r="H115" s="9"/>
      <c r="I115" s="61"/>
      <c r="J115" s="99"/>
      <c r="K115" s="8"/>
    </row>
    <row r="116" spans="1:11" ht="55.5" customHeight="1" x14ac:dyDescent="0.25">
      <c r="A116" s="53" t="s">
        <v>123</v>
      </c>
      <c r="B116" s="121" t="s">
        <v>434</v>
      </c>
      <c r="C116" s="122" t="s">
        <v>8</v>
      </c>
      <c r="D116" s="31">
        <v>10</v>
      </c>
      <c r="E116" s="9"/>
      <c r="F116" s="9"/>
      <c r="G116" s="9"/>
      <c r="H116" s="9"/>
      <c r="I116" s="61"/>
      <c r="J116" s="99"/>
      <c r="K116" s="8"/>
    </row>
    <row r="117" spans="1:11" ht="33" customHeight="1" x14ac:dyDescent="0.25">
      <c r="A117" s="53" t="s">
        <v>125</v>
      </c>
      <c r="B117" s="20" t="s">
        <v>435</v>
      </c>
      <c r="C117" s="31" t="s">
        <v>8</v>
      </c>
      <c r="D117" s="31">
        <v>30</v>
      </c>
      <c r="E117" s="9"/>
      <c r="F117" s="9"/>
      <c r="G117" s="9"/>
      <c r="H117" s="9"/>
      <c r="I117" s="61"/>
      <c r="J117" s="99"/>
      <c r="K117" s="8"/>
    </row>
    <row r="118" spans="1:11" ht="264.75" customHeight="1" x14ac:dyDescent="0.25">
      <c r="A118" s="53" t="s">
        <v>127</v>
      </c>
      <c r="B118" s="30" t="s">
        <v>330</v>
      </c>
      <c r="C118" s="31" t="s">
        <v>8</v>
      </c>
      <c r="D118" s="31">
        <v>4</v>
      </c>
      <c r="E118" s="9"/>
      <c r="F118" s="9"/>
      <c r="G118" s="9"/>
      <c r="H118" s="9"/>
      <c r="I118" s="61"/>
      <c r="J118" s="99"/>
      <c r="K118" s="8"/>
    </row>
    <row r="119" spans="1:11" ht="38.25" customHeight="1" x14ac:dyDescent="0.25">
      <c r="A119" s="53" t="s">
        <v>301</v>
      </c>
      <c r="B119" s="20" t="s">
        <v>436</v>
      </c>
      <c r="C119" s="31" t="s">
        <v>8</v>
      </c>
      <c r="D119" s="31">
        <v>30</v>
      </c>
      <c r="E119" s="9"/>
      <c r="F119" s="9"/>
      <c r="G119" s="9"/>
      <c r="H119" s="9"/>
      <c r="I119" s="61"/>
      <c r="J119" s="99"/>
      <c r="K119" s="8"/>
    </row>
    <row r="120" spans="1:11" ht="36.75" customHeight="1" x14ac:dyDescent="0.25">
      <c r="A120" s="53" t="s">
        <v>302</v>
      </c>
      <c r="B120" s="20" t="s">
        <v>132</v>
      </c>
      <c r="C120" s="31" t="s">
        <v>8</v>
      </c>
      <c r="D120" s="31">
        <v>15</v>
      </c>
      <c r="E120" s="9"/>
      <c r="F120" s="9"/>
      <c r="G120" s="9"/>
      <c r="H120" s="9"/>
      <c r="I120" s="61"/>
      <c r="J120" s="99"/>
      <c r="K120" s="8"/>
    </row>
    <row r="121" spans="1:11" ht="40.5" customHeight="1" x14ac:dyDescent="0.25">
      <c r="A121" s="53" t="s">
        <v>303</v>
      </c>
      <c r="B121" s="20" t="s">
        <v>134</v>
      </c>
      <c r="C121" s="31" t="s">
        <v>8</v>
      </c>
      <c r="D121" s="31">
        <v>10</v>
      </c>
      <c r="E121" s="9"/>
      <c r="F121" s="9"/>
      <c r="G121" s="9"/>
      <c r="H121" s="9"/>
      <c r="I121" s="61"/>
      <c r="J121" s="99"/>
      <c r="K121" s="8"/>
    </row>
    <row r="122" spans="1:11" ht="30" customHeight="1" x14ac:dyDescent="0.25">
      <c r="A122" s="53" t="s">
        <v>304</v>
      </c>
      <c r="B122" s="20" t="s">
        <v>136</v>
      </c>
      <c r="C122" s="31" t="s">
        <v>8</v>
      </c>
      <c r="D122" s="31">
        <v>10</v>
      </c>
      <c r="E122" s="9"/>
      <c r="F122" s="9"/>
      <c r="G122" s="9"/>
      <c r="H122" s="9"/>
      <c r="I122" s="61"/>
      <c r="J122" s="99"/>
      <c r="K122" s="8"/>
    </row>
    <row r="123" spans="1:11" ht="57" customHeight="1" x14ac:dyDescent="0.25">
      <c r="A123" s="53" t="s">
        <v>305</v>
      </c>
      <c r="B123" s="20" t="s">
        <v>138</v>
      </c>
      <c r="C123" s="31" t="s">
        <v>8</v>
      </c>
      <c r="D123" s="31">
        <v>10</v>
      </c>
      <c r="E123" s="9"/>
      <c r="F123" s="9"/>
      <c r="G123" s="9"/>
      <c r="H123" s="9"/>
      <c r="I123" s="61"/>
      <c r="J123" s="99"/>
      <c r="K123" s="8"/>
    </row>
    <row r="124" spans="1:11" ht="63.75" customHeight="1" x14ac:dyDescent="0.25">
      <c r="A124" s="116" t="s">
        <v>306</v>
      </c>
      <c r="B124" s="20" t="s">
        <v>437</v>
      </c>
      <c r="C124" s="31" t="s">
        <v>8</v>
      </c>
      <c r="D124" s="31">
        <v>15</v>
      </c>
      <c r="E124" s="9"/>
      <c r="F124" s="9"/>
      <c r="G124" s="9"/>
      <c r="H124" s="9"/>
      <c r="I124" s="61"/>
      <c r="J124" s="99"/>
      <c r="K124" s="8"/>
    </row>
    <row r="125" spans="1:11" ht="60.6" customHeight="1" x14ac:dyDescent="0.25">
      <c r="A125" s="53" t="s">
        <v>307</v>
      </c>
      <c r="B125" s="20" t="s">
        <v>438</v>
      </c>
      <c r="C125" s="31" t="s">
        <v>8</v>
      </c>
      <c r="D125" s="31">
        <v>20</v>
      </c>
      <c r="E125" s="9"/>
      <c r="F125" s="9"/>
      <c r="G125" s="9"/>
      <c r="H125" s="9"/>
      <c r="I125" s="61"/>
      <c r="J125" s="99"/>
      <c r="K125" s="8"/>
    </row>
    <row r="126" spans="1:11" ht="57" customHeight="1" x14ac:dyDescent="0.25">
      <c r="A126" s="53" t="s">
        <v>308</v>
      </c>
      <c r="B126" s="20" t="s">
        <v>142</v>
      </c>
      <c r="C126" s="31" t="s">
        <v>8</v>
      </c>
      <c r="D126" s="31">
        <v>15</v>
      </c>
      <c r="E126" s="9"/>
      <c r="F126" s="9"/>
      <c r="G126" s="9"/>
      <c r="H126" s="9"/>
      <c r="I126" s="61"/>
      <c r="J126" s="99"/>
      <c r="K126" s="8"/>
    </row>
    <row r="127" spans="1:11" ht="65.25" customHeight="1" x14ac:dyDescent="0.25">
      <c r="A127" s="53" t="s">
        <v>128</v>
      </c>
      <c r="B127" s="20" t="s">
        <v>333</v>
      </c>
      <c r="C127" s="31" t="s">
        <v>8</v>
      </c>
      <c r="D127" s="31">
        <v>15</v>
      </c>
      <c r="E127" s="9"/>
      <c r="F127" s="9"/>
      <c r="G127" s="9"/>
      <c r="H127" s="9"/>
      <c r="I127" s="61"/>
      <c r="J127" s="99"/>
      <c r="K127" s="8"/>
    </row>
    <row r="128" spans="1:11" ht="38.25" customHeight="1" x14ac:dyDescent="0.25">
      <c r="A128" s="53" t="s">
        <v>129</v>
      </c>
      <c r="B128" s="20" t="s">
        <v>145</v>
      </c>
      <c r="C128" s="31" t="s">
        <v>8</v>
      </c>
      <c r="D128" s="31">
        <v>10</v>
      </c>
      <c r="E128" s="9"/>
      <c r="F128" s="9"/>
      <c r="G128" s="9"/>
      <c r="H128" s="9"/>
      <c r="I128" s="61"/>
      <c r="J128" s="99"/>
      <c r="K128" s="8"/>
    </row>
    <row r="129" spans="1:11" ht="30" x14ac:dyDescent="0.25">
      <c r="A129" s="53" t="s">
        <v>130</v>
      </c>
      <c r="B129" s="20" t="s">
        <v>147</v>
      </c>
      <c r="C129" s="31" t="s">
        <v>8</v>
      </c>
      <c r="D129" s="31">
        <v>20</v>
      </c>
      <c r="E129" s="9"/>
      <c r="F129" s="9"/>
      <c r="G129" s="9"/>
      <c r="H129" s="9"/>
      <c r="I129" s="61"/>
      <c r="J129" s="99"/>
      <c r="K129" s="8"/>
    </row>
    <row r="130" spans="1:11" ht="30" x14ac:dyDescent="0.25">
      <c r="A130" s="53" t="s">
        <v>131</v>
      </c>
      <c r="B130" s="20" t="s">
        <v>149</v>
      </c>
      <c r="C130" s="31" t="s">
        <v>8</v>
      </c>
      <c r="D130" s="31">
        <v>10</v>
      </c>
      <c r="E130" s="9"/>
      <c r="F130" s="9"/>
      <c r="G130" s="9"/>
      <c r="H130" s="9"/>
      <c r="I130" s="61"/>
      <c r="J130" s="99"/>
      <c r="K130" s="8"/>
    </row>
    <row r="131" spans="1:11" ht="30" x14ac:dyDescent="0.25">
      <c r="A131" s="53" t="s">
        <v>133</v>
      </c>
      <c r="B131" s="20" t="s">
        <v>151</v>
      </c>
      <c r="C131" s="31" t="s">
        <v>8</v>
      </c>
      <c r="D131" s="31">
        <v>5</v>
      </c>
      <c r="E131" s="9"/>
      <c r="F131" s="9"/>
      <c r="G131" s="9"/>
      <c r="H131" s="9"/>
      <c r="I131" s="61"/>
      <c r="J131" s="99"/>
      <c r="K131" s="8"/>
    </row>
    <row r="132" spans="1:11" ht="38.25" customHeight="1" x14ac:dyDescent="0.25">
      <c r="A132" s="53" t="s">
        <v>135</v>
      </c>
      <c r="B132" s="20" t="s">
        <v>153</v>
      </c>
      <c r="C132" s="31" t="s">
        <v>8</v>
      </c>
      <c r="D132" s="31">
        <v>10</v>
      </c>
      <c r="E132" s="9"/>
      <c r="F132" s="9"/>
      <c r="G132" s="9"/>
      <c r="H132" s="9"/>
      <c r="I132" s="61"/>
      <c r="J132" s="99"/>
      <c r="K132" s="8"/>
    </row>
    <row r="133" spans="1:11" ht="39.75" customHeight="1" x14ac:dyDescent="0.25">
      <c r="A133" s="53" t="s">
        <v>137</v>
      </c>
      <c r="B133" s="20" t="s">
        <v>155</v>
      </c>
      <c r="C133" s="31" t="s">
        <v>8</v>
      </c>
      <c r="D133" s="31">
        <v>15</v>
      </c>
      <c r="E133" s="9"/>
      <c r="F133" s="9"/>
      <c r="G133" s="9"/>
      <c r="H133" s="9"/>
      <c r="I133" s="61"/>
      <c r="J133" s="99"/>
      <c r="K133" s="8"/>
    </row>
    <row r="134" spans="1:11" ht="30" x14ac:dyDescent="0.25">
      <c r="A134" s="53" t="s">
        <v>139</v>
      </c>
      <c r="B134" s="20" t="s">
        <v>157</v>
      </c>
      <c r="C134" s="31" t="s">
        <v>8</v>
      </c>
      <c r="D134" s="31">
        <v>15</v>
      </c>
      <c r="E134" s="9"/>
      <c r="F134" s="9"/>
      <c r="G134" s="9"/>
      <c r="H134" s="9"/>
      <c r="I134" s="61"/>
      <c r="J134" s="99"/>
      <c r="K134" s="8"/>
    </row>
    <row r="135" spans="1:11" ht="32.25" customHeight="1" x14ac:dyDescent="0.25">
      <c r="A135" s="53" t="s">
        <v>140</v>
      </c>
      <c r="B135" s="20" t="s">
        <v>159</v>
      </c>
      <c r="C135" s="31" t="s">
        <v>8</v>
      </c>
      <c r="D135" s="31">
        <v>10</v>
      </c>
      <c r="E135" s="9"/>
      <c r="F135" s="9"/>
      <c r="G135" s="9"/>
      <c r="H135" s="9"/>
      <c r="I135" s="61"/>
      <c r="J135" s="99"/>
      <c r="K135" s="8"/>
    </row>
    <row r="136" spans="1:11" ht="30" x14ac:dyDescent="0.25">
      <c r="A136" s="53" t="s">
        <v>141</v>
      </c>
      <c r="B136" s="20" t="s">
        <v>161</v>
      </c>
      <c r="C136" s="31" t="s">
        <v>8</v>
      </c>
      <c r="D136" s="31">
        <v>4</v>
      </c>
      <c r="E136" s="9"/>
      <c r="F136" s="9"/>
      <c r="G136" s="9"/>
      <c r="H136" s="9"/>
      <c r="I136" s="61"/>
      <c r="J136" s="99"/>
      <c r="K136" s="8"/>
    </row>
    <row r="137" spans="1:11" ht="30" x14ac:dyDescent="0.25">
      <c r="A137" s="53" t="s">
        <v>143</v>
      </c>
      <c r="B137" s="20" t="s">
        <v>163</v>
      </c>
      <c r="C137" s="31" t="s">
        <v>8</v>
      </c>
      <c r="D137" s="31">
        <v>1</v>
      </c>
      <c r="E137" s="9"/>
      <c r="F137" s="9"/>
      <c r="G137" s="9"/>
      <c r="H137" s="9"/>
      <c r="I137" s="61"/>
      <c r="J137" s="99"/>
      <c r="K137" s="8"/>
    </row>
    <row r="138" spans="1:11" ht="60" x14ac:dyDescent="0.25">
      <c r="A138" s="53" t="s">
        <v>144</v>
      </c>
      <c r="B138" s="20" t="s">
        <v>165</v>
      </c>
      <c r="C138" s="31" t="s">
        <v>8</v>
      </c>
      <c r="D138" s="31">
        <v>1</v>
      </c>
      <c r="E138" s="9"/>
      <c r="F138" s="9"/>
      <c r="G138" s="9"/>
      <c r="H138" s="9"/>
      <c r="I138" s="61"/>
      <c r="J138" s="99"/>
      <c r="K138" s="8"/>
    </row>
    <row r="139" spans="1:11" ht="138.75" customHeight="1" x14ac:dyDescent="0.25">
      <c r="A139" s="116" t="s">
        <v>146</v>
      </c>
      <c r="B139" s="20" t="s">
        <v>439</v>
      </c>
      <c r="C139" s="31" t="s">
        <v>8</v>
      </c>
      <c r="D139" s="31">
        <v>1</v>
      </c>
      <c r="E139" s="9"/>
      <c r="F139" s="9"/>
      <c r="G139" s="9"/>
      <c r="H139" s="9"/>
      <c r="I139" s="61"/>
      <c r="J139" s="99"/>
      <c r="K139" s="8"/>
    </row>
    <row r="140" spans="1:11" ht="126" customHeight="1" x14ac:dyDescent="0.25">
      <c r="A140" s="53" t="s">
        <v>148</v>
      </c>
      <c r="B140" s="20" t="s">
        <v>168</v>
      </c>
      <c r="C140" s="31" t="s">
        <v>8</v>
      </c>
      <c r="D140" s="31">
        <v>1</v>
      </c>
      <c r="E140" s="9"/>
      <c r="F140" s="9"/>
      <c r="G140" s="9"/>
      <c r="H140" s="9"/>
      <c r="I140" s="61"/>
      <c r="J140" s="99"/>
      <c r="K140" s="8"/>
    </row>
    <row r="141" spans="1:11" ht="97.5" customHeight="1" x14ac:dyDescent="0.25">
      <c r="A141" s="116" t="s">
        <v>150</v>
      </c>
      <c r="B141" s="20" t="s">
        <v>440</v>
      </c>
      <c r="C141" s="31" t="s">
        <v>8</v>
      </c>
      <c r="D141" s="31">
        <v>10</v>
      </c>
      <c r="E141" s="9"/>
      <c r="F141" s="9"/>
      <c r="G141" s="9"/>
      <c r="H141" s="9"/>
      <c r="I141" s="61"/>
      <c r="J141" s="99"/>
      <c r="K141" s="8"/>
    </row>
    <row r="142" spans="1:11" ht="46.5" customHeight="1" x14ac:dyDescent="0.25">
      <c r="A142" s="53" t="s">
        <v>152</v>
      </c>
      <c r="B142" s="20" t="s">
        <v>171</v>
      </c>
      <c r="C142" s="31" t="s">
        <v>8</v>
      </c>
      <c r="D142" s="31">
        <v>15</v>
      </c>
      <c r="E142" s="9"/>
      <c r="F142" s="9"/>
      <c r="G142" s="9"/>
      <c r="H142" s="9"/>
      <c r="I142" s="61"/>
      <c r="J142" s="99"/>
      <c r="K142" s="8"/>
    </row>
    <row r="143" spans="1:11" ht="78.75" customHeight="1" x14ac:dyDescent="0.25">
      <c r="A143" s="116" t="s">
        <v>154</v>
      </c>
      <c r="B143" s="20" t="s">
        <v>331</v>
      </c>
      <c r="C143" s="31" t="s">
        <v>8</v>
      </c>
      <c r="D143" s="31">
        <v>15</v>
      </c>
      <c r="E143" s="9"/>
      <c r="F143" s="9"/>
      <c r="G143" s="9"/>
      <c r="H143" s="9"/>
      <c r="I143" s="61"/>
      <c r="J143" s="99"/>
      <c r="K143" s="8"/>
    </row>
    <row r="144" spans="1:11" ht="90.75" customHeight="1" x14ac:dyDescent="0.25">
      <c r="A144" s="53" t="s">
        <v>156</v>
      </c>
      <c r="B144" s="20" t="s">
        <v>332</v>
      </c>
      <c r="C144" s="31" t="s">
        <v>8</v>
      </c>
      <c r="D144" s="31">
        <v>15</v>
      </c>
      <c r="E144" s="9"/>
      <c r="F144" s="9"/>
      <c r="G144" s="9"/>
      <c r="H144" s="9"/>
      <c r="I144" s="61"/>
      <c r="J144" s="99"/>
      <c r="K144" s="8"/>
    </row>
    <row r="145" spans="1:27" ht="144.6" customHeight="1" x14ac:dyDescent="0.25">
      <c r="A145" s="53" t="s">
        <v>158</v>
      </c>
      <c r="B145" s="20" t="s">
        <v>441</v>
      </c>
      <c r="C145" s="31" t="s">
        <v>8</v>
      </c>
      <c r="D145" s="31">
        <v>4</v>
      </c>
      <c r="E145" s="9"/>
      <c r="F145" s="9"/>
      <c r="G145" s="9"/>
      <c r="H145" s="9"/>
      <c r="I145" s="61"/>
      <c r="J145" s="99"/>
      <c r="K145" s="8"/>
    </row>
    <row r="146" spans="1:27" ht="55.5" customHeight="1" x14ac:dyDescent="0.25">
      <c r="A146" s="53" t="s">
        <v>160</v>
      </c>
      <c r="B146" s="20" t="s">
        <v>442</v>
      </c>
      <c r="C146" s="123" t="s">
        <v>8</v>
      </c>
      <c r="D146" s="31">
        <v>6</v>
      </c>
      <c r="E146" s="9"/>
      <c r="F146" s="9"/>
      <c r="G146" s="9"/>
      <c r="H146" s="9"/>
      <c r="I146" s="61"/>
      <c r="J146" s="99"/>
      <c r="K146" s="8"/>
    </row>
    <row r="147" spans="1:27" ht="90" customHeight="1" x14ac:dyDescent="0.25">
      <c r="A147" s="53" t="s">
        <v>162</v>
      </c>
      <c r="B147" s="30" t="s">
        <v>443</v>
      </c>
      <c r="C147" s="123" t="s">
        <v>8</v>
      </c>
      <c r="D147" s="31">
        <v>6</v>
      </c>
      <c r="E147" s="9"/>
      <c r="F147" s="9"/>
      <c r="G147" s="9"/>
      <c r="H147" s="9"/>
      <c r="I147" s="61"/>
      <c r="J147" s="99"/>
      <c r="K147" s="8"/>
    </row>
    <row r="148" spans="1:27" ht="54.75" customHeight="1" x14ac:dyDescent="0.25">
      <c r="A148" s="53" t="s">
        <v>164</v>
      </c>
      <c r="B148" s="30" t="s">
        <v>334</v>
      </c>
      <c r="C148" s="123" t="s">
        <v>8</v>
      </c>
      <c r="D148" s="31">
        <v>6</v>
      </c>
      <c r="E148" s="9"/>
      <c r="F148" s="9"/>
      <c r="G148" s="9"/>
      <c r="H148" s="9"/>
      <c r="I148" s="61"/>
      <c r="J148" s="99"/>
      <c r="K148" s="8"/>
    </row>
    <row r="149" spans="1:27" ht="54" customHeight="1" x14ac:dyDescent="0.25">
      <c r="A149" s="53" t="s">
        <v>166</v>
      </c>
      <c r="B149" s="30" t="s">
        <v>444</v>
      </c>
      <c r="C149" s="123" t="s">
        <v>8</v>
      </c>
      <c r="D149" s="31">
        <v>6</v>
      </c>
      <c r="E149" s="9"/>
      <c r="F149" s="9"/>
      <c r="G149" s="9"/>
      <c r="H149" s="9"/>
      <c r="I149" s="61"/>
      <c r="J149" s="99"/>
      <c r="K149" s="8"/>
    </row>
    <row r="150" spans="1:27" ht="126" customHeight="1" x14ac:dyDescent="0.25">
      <c r="A150" s="120" t="s">
        <v>167</v>
      </c>
      <c r="B150" s="30" t="s">
        <v>445</v>
      </c>
      <c r="C150" s="123" t="s">
        <v>8</v>
      </c>
      <c r="D150" s="31">
        <v>4</v>
      </c>
      <c r="E150" s="9"/>
      <c r="F150" s="9"/>
      <c r="G150" s="9"/>
      <c r="H150" s="9"/>
      <c r="I150" s="61"/>
      <c r="J150" s="99"/>
      <c r="K150" s="8"/>
    </row>
    <row r="151" spans="1:27" ht="131.25" customHeight="1" x14ac:dyDescent="0.25">
      <c r="A151" s="53" t="s">
        <v>169</v>
      </c>
      <c r="B151" s="30" t="s">
        <v>446</v>
      </c>
      <c r="C151" s="123" t="s">
        <v>8</v>
      </c>
      <c r="D151" s="31">
        <v>4</v>
      </c>
      <c r="E151" s="9"/>
      <c r="F151" s="9"/>
      <c r="G151" s="9"/>
      <c r="H151" s="9"/>
      <c r="I151" s="61"/>
      <c r="J151" s="99"/>
      <c r="K151" s="8"/>
    </row>
    <row r="152" spans="1:27" ht="50.25" customHeight="1" x14ac:dyDescent="0.25">
      <c r="A152" s="53" t="s">
        <v>170</v>
      </c>
      <c r="B152" s="30" t="s">
        <v>335</v>
      </c>
      <c r="C152" s="123" t="s">
        <v>8</v>
      </c>
      <c r="D152" s="31">
        <v>2</v>
      </c>
      <c r="E152" s="9"/>
      <c r="F152" s="9"/>
      <c r="G152" s="9"/>
      <c r="H152" s="9"/>
      <c r="I152" s="61"/>
      <c r="J152" s="99"/>
      <c r="K152" s="8"/>
    </row>
    <row r="153" spans="1:27" ht="126.75" customHeight="1" x14ac:dyDescent="0.25">
      <c r="A153" s="53" t="s">
        <v>172</v>
      </c>
      <c r="B153" s="30" t="s">
        <v>447</v>
      </c>
      <c r="C153" s="123" t="s">
        <v>8</v>
      </c>
      <c r="D153" s="31">
        <v>6</v>
      </c>
      <c r="E153" s="9"/>
      <c r="F153" s="9"/>
      <c r="G153" s="9"/>
      <c r="H153" s="9"/>
      <c r="I153" s="61"/>
      <c r="J153" s="99"/>
      <c r="K153" s="8"/>
    </row>
    <row r="154" spans="1:27" ht="83.25" customHeight="1" x14ac:dyDescent="0.25">
      <c r="A154" s="53" t="s">
        <v>173</v>
      </c>
      <c r="B154" s="30" t="s">
        <v>336</v>
      </c>
      <c r="C154" s="123" t="s">
        <v>8</v>
      </c>
      <c r="D154" s="31">
        <v>8</v>
      </c>
      <c r="E154" s="9"/>
      <c r="F154" s="9"/>
      <c r="G154" s="9"/>
      <c r="H154" s="9"/>
      <c r="I154" s="61"/>
      <c r="J154" s="99"/>
      <c r="K154" s="8"/>
    </row>
    <row r="155" spans="1:27" ht="93" customHeight="1" x14ac:dyDescent="0.25">
      <c r="A155" s="53" t="s">
        <v>174</v>
      </c>
      <c r="B155" s="30" t="s">
        <v>448</v>
      </c>
      <c r="C155" s="123" t="s">
        <v>8</v>
      </c>
      <c r="D155" s="31">
        <v>5</v>
      </c>
      <c r="E155" s="9"/>
      <c r="F155" s="9"/>
      <c r="G155" s="9"/>
      <c r="H155" s="9"/>
      <c r="I155" s="61"/>
      <c r="J155" s="99"/>
      <c r="K155" s="8"/>
    </row>
    <row r="156" spans="1:27" ht="111.75" customHeight="1" x14ac:dyDescent="0.25">
      <c r="A156" s="53" t="s">
        <v>175</v>
      </c>
      <c r="B156" s="30" t="s">
        <v>449</v>
      </c>
      <c r="C156" s="123" t="s">
        <v>8</v>
      </c>
      <c r="D156" s="31">
        <v>15</v>
      </c>
      <c r="E156" s="9"/>
      <c r="F156" s="9"/>
      <c r="G156" s="9"/>
      <c r="H156" s="9"/>
      <c r="I156" s="61"/>
      <c r="J156" s="99"/>
      <c r="K156" s="8"/>
    </row>
    <row r="157" spans="1:27" ht="111.75" customHeight="1" x14ac:dyDescent="0.25">
      <c r="A157" s="53" t="s">
        <v>176</v>
      </c>
      <c r="B157" s="20" t="s">
        <v>450</v>
      </c>
      <c r="C157" s="31" t="s">
        <v>8</v>
      </c>
      <c r="D157" s="31">
        <v>10</v>
      </c>
      <c r="E157" s="9"/>
      <c r="F157" s="9"/>
      <c r="G157" s="9"/>
      <c r="H157" s="9"/>
      <c r="I157" s="61"/>
      <c r="J157" s="99"/>
      <c r="K157" s="8"/>
    </row>
    <row r="158" spans="1:27" ht="150" customHeight="1" x14ac:dyDescent="0.25">
      <c r="A158" s="53">
        <v>92</v>
      </c>
      <c r="B158" s="20" t="s">
        <v>451</v>
      </c>
      <c r="C158" s="31" t="s">
        <v>8</v>
      </c>
      <c r="D158" s="31">
        <v>6</v>
      </c>
      <c r="E158" s="9"/>
      <c r="F158" s="9"/>
      <c r="G158" s="9"/>
      <c r="H158" s="9"/>
      <c r="I158" s="61"/>
      <c r="J158" s="99"/>
      <c r="K158" s="8"/>
    </row>
    <row r="159" spans="1:27" ht="90.75" customHeight="1" x14ac:dyDescent="0.25">
      <c r="A159" s="53" t="s">
        <v>177</v>
      </c>
      <c r="B159" s="30" t="s">
        <v>452</v>
      </c>
      <c r="C159" s="31" t="s">
        <v>8</v>
      </c>
      <c r="D159" s="31">
        <v>8</v>
      </c>
      <c r="E159" s="9"/>
      <c r="F159" s="9"/>
      <c r="G159" s="9"/>
      <c r="H159" s="9"/>
      <c r="I159" s="61"/>
      <c r="J159" s="99"/>
      <c r="K159" s="8"/>
    </row>
    <row r="160" spans="1:27" ht="45" x14ac:dyDescent="0.25">
      <c r="A160" s="53" t="s">
        <v>178</v>
      </c>
      <c r="B160" s="20" t="s">
        <v>189</v>
      </c>
      <c r="C160" s="123" t="s">
        <v>8</v>
      </c>
      <c r="D160" s="31">
        <v>8</v>
      </c>
      <c r="E160" s="9"/>
      <c r="F160" s="9"/>
      <c r="G160" s="9"/>
      <c r="H160" s="9"/>
      <c r="I160" s="61"/>
      <c r="J160" s="99"/>
      <c r="K160" s="8"/>
      <c r="L160" s="8"/>
      <c r="M160" s="8"/>
      <c r="N160" s="8"/>
      <c r="O160" s="8"/>
      <c r="P160" s="8"/>
      <c r="Q160" s="8"/>
      <c r="R160" s="8"/>
      <c r="S160" s="8"/>
      <c r="T160" s="8"/>
      <c r="U160" s="8"/>
      <c r="V160" s="8"/>
      <c r="W160" s="8"/>
      <c r="X160" s="8"/>
      <c r="Y160" s="8"/>
      <c r="Z160" s="8"/>
      <c r="AA160" s="8"/>
    </row>
    <row r="161" spans="1:11" ht="42" customHeight="1" x14ac:dyDescent="0.25">
      <c r="A161" s="53" t="s">
        <v>179</v>
      </c>
      <c r="B161" s="20" t="s">
        <v>455</v>
      </c>
      <c r="C161" s="123" t="s">
        <v>8</v>
      </c>
      <c r="D161" s="31">
        <v>2</v>
      </c>
      <c r="E161" s="9"/>
      <c r="F161" s="9"/>
      <c r="G161" s="9"/>
      <c r="H161" s="9"/>
      <c r="I161" s="61"/>
      <c r="J161" s="99"/>
      <c r="K161" s="8"/>
    </row>
    <row r="162" spans="1:11" ht="70.5" customHeight="1" x14ac:dyDescent="0.25">
      <c r="A162" s="53" t="s">
        <v>180</v>
      </c>
      <c r="B162" s="20" t="s">
        <v>453</v>
      </c>
      <c r="C162" s="123" t="s">
        <v>8</v>
      </c>
      <c r="D162" s="31">
        <v>2</v>
      </c>
      <c r="E162" s="9"/>
      <c r="F162" s="9"/>
      <c r="G162" s="9"/>
      <c r="H162" s="9"/>
      <c r="I162" s="61"/>
      <c r="J162" s="99"/>
      <c r="K162" s="8"/>
    </row>
    <row r="163" spans="1:11" ht="165" customHeight="1" x14ac:dyDescent="0.25">
      <c r="A163" s="53" t="s">
        <v>181</v>
      </c>
      <c r="B163" s="30" t="s">
        <v>454</v>
      </c>
      <c r="C163" s="123" t="s">
        <v>8</v>
      </c>
      <c r="D163" s="31">
        <v>30</v>
      </c>
      <c r="E163" s="9"/>
      <c r="F163" s="9"/>
      <c r="G163" s="9"/>
      <c r="H163" s="9"/>
      <c r="I163" s="61"/>
      <c r="J163" s="99"/>
      <c r="K163" s="8"/>
    </row>
    <row r="164" spans="1:11" ht="132.6" customHeight="1" x14ac:dyDescent="0.25">
      <c r="A164" s="53" t="s">
        <v>182</v>
      </c>
      <c r="B164" s="20" t="s">
        <v>456</v>
      </c>
      <c r="C164" s="31" t="s">
        <v>8</v>
      </c>
      <c r="D164" s="31">
        <v>6</v>
      </c>
      <c r="E164" s="9"/>
      <c r="F164" s="9"/>
      <c r="G164" s="9"/>
      <c r="H164" s="9"/>
      <c r="I164" s="61"/>
      <c r="J164" s="99"/>
      <c r="K164" s="8"/>
    </row>
    <row r="165" spans="1:11" ht="96" customHeight="1" x14ac:dyDescent="0.25">
      <c r="A165" s="53" t="s">
        <v>183</v>
      </c>
      <c r="B165" s="20" t="s">
        <v>337</v>
      </c>
      <c r="C165" s="31" t="s">
        <v>8</v>
      </c>
      <c r="D165" s="31">
        <v>4</v>
      </c>
      <c r="E165" s="9"/>
      <c r="F165" s="9"/>
      <c r="G165" s="9"/>
      <c r="H165" s="9"/>
      <c r="I165" s="61"/>
      <c r="J165" s="99"/>
      <c r="K165" s="8"/>
    </row>
    <row r="166" spans="1:11" ht="127.5" customHeight="1" x14ac:dyDescent="0.25">
      <c r="A166" s="53" t="s">
        <v>184</v>
      </c>
      <c r="B166" s="48" t="s">
        <v>338</v>
      </c>
      <c r="C166" s="31" t="s">
        <v>8</v>
      </c>
      <c r="D166" s="31">
        <v>2</v>
      </c>
      <c r="E166" s="9"/>
      <c r="F166" s="9"/>
      <c r="G166" s="9"/>
      <c r="H166" s="9"/>
      <c r="I166" s="61"/>
      <c r="J166" s="99"/>
      <c r="K166" s="8"/>
    </row>
    <row r="167" spans="1:11" ht="85.5" customHeight="1" x14ac:dyDescent="0.25">
      <c r="A167" s="53" t="s">
        <v>185</v>
      </c>
      <c r="B167" s="48" t="s">
        <v>457</v>
      </c>
      <c r="C167" s="31" t="s">
        <v>8</v>
      </c>
      <c r="D167" s="31">
        <v>8</v>
      </c>
      <c r="E167" s="9"/>
      <c r="F167" s="9"/>
      <c r="G167" s="9"/>
      <c r="H167" s="9"/>
      <c r="I167" s="61"/>
      <c r="J167" s="99"/>
      <c r="K167" s="8"/>
    </row>
    <row r="168" spans="1:11" ht="144" customHeight="1" x14ac:dyDescent="0.25">
      <c r="A168" s="53" t="s">
        <v>186</v>
      </c>
      <c r="B168" s="124" t="s">
        <v>458</v>
      </c>
      <c r="C168" s="31" t="s">
        <v>8</v>
      </c>
      <c r="D168" s="31">
        <v>6</v>
      </c>
      <c r="E168" s="9"/>
      <c r="F168" s="9"/>
      <c r="G168" s="9"/>
      <c r="H168" s="9"/>
      <c r="I168" s="61"/>
      <c r="J168" s="99"/>
      <c r="K168" s="8"/>
    </row>
    <row r="169" spans="1:11" ht="66.75" customHeight="1" x14ac:dyDescent="0.25">
      <c r="A169" s="53" t="s">
        <v>187</v>
      </c>
      <c r="B169" s="30" t="s">
        <v>459</v>
      </c>
      <c r="C169" s="123" t="s">
        <v>8</v>
      </c>
      <c r="D169" s="31">
        <v>10</v>
      </c>
      <c r="E169" s="9"/>
      <c r="F169" s="9"/>
      <c r="G169" s="9"/>
      <c r="H169" s="9"/>
      <c r="I169" s="61"/>
      <c r="J169" s="99"/>
      <c r="K169" s="8"/>
    </row>
    <row r="170" spans="1:11" ht="75" x14ac:dyDescent="0.25">
      <c r="A170" s="53" t="s">
        <v>188</v>
      </c>
      <c r="B170" s="125" t="s">
        <v>460</v>
      </c>
      <c r="C170" s="126" t="s">
        <v>8</v>
      </c>
      <c r="D170" s="31">
        <v>2</v>
      </c>
      <c r="E170" s="9"/>
      <c r="F170" s="9"/>
      <c r="G170" s="9"/>
      <c r="H170" s="9"/>
      <c r="I170" s="61"/>
      <c r="J170" s="99"/>
      <c r="K170" s="8"/>
    </row>
    <row r="171" spans="1:11" ht="109.5" customHeight="1" x14ac:dyDescent="0.25">
      <c r="A171" s="120" t="s">
        <v>190</v>
      </c>
      <c r="B171" s="30" t="s">
        <v>461</v>
      </c>
      <c r="C171" s="31" t="s">
        <v>8</v>
      </c>
      <c r="D171" s="31">
        <v>6</v>
      </c>
      <c r="E171" s="9"/>
      <c r="F171" s="9"/>
      <c r="G171" s="9"/>
      <c r="H171" s="9"/>
      <c r="I171" s="61"/>
      <c r="J171" s="99"/>
      <c r="K171" s="8"/>
    </row>
    <row r="172" spans="1:11" ht="104.25" customHeight="1" x14ac:dyDescent="0.25">
      <c r="A172" s="120" t="s">
        <v>191</v>
      </c>
      <c r="B172" s="30" t="s">
        <v>462</v>
      </c>
      <c r="C172" s="47" t="s">
        <v>8</v>
      </c>
      <c r="D172" s="31">
        <v>4</v>
      </c>
      <c r="E172" s="9"/>
      <c r="F172" s="9"/>
      <c r="G172" s="9"/>
      <c r="H172" s="9"/>
      <c r="I172" s="61"/>
      <c r="J172" s="99"/>
      <c r="K172" s="8"/>
    </row>
    <row r="173" spans="1:11" ht="63.75" customHeight="1" x14ac:dyDescent="0.25">
      <c r="A173" s="120" t="s">
        <v>192</v>
      </c>
      <c r="B173" s="20" t="s">
        <v>202</v>
      </c>
      <c r="C173" s="31" t="s">
        <v>8</v>
      </c>
      <c r="D173" s="31">
        <v>4</v>
      </c>
      <c r="E173" s="9"/>
      <c r="F173" s="9"/>
      <c r="G173" s="9"/>
      <c r="H173" s="9"/>
      <c r="I173" s="61"/>
      <c r="J173" s="99"/>
      <c r="K173" s="8"/>
    </row>
    <row r="174" spans="1:11" ht="55.5" customHeight="1" x14ac:dyDescent="0.25">
      <c r="A174" s="53" t="s">
        <v>193</v>
      </c>
      <c r="B174" s="20" t="s">
        <v>204</v>
      </c>
      <c r="C174" s="31" t="s">
        <v>8</v>
      </c>
      <c r="D174" s="31">
        <v>15</v>
      </c>
      <c r="E174" s="9"/>
      <c r="F174" s="9"/>
      <c r="G174" s="9"/>
      <c r="H174" s="9"/>
      <c r="I174" s="61"/>
      <c r="J174" s="99"/>
      <c r="K174" s="8"/>
    </row>
    <row r="175" spans="1:11" ht="359.45" customHeight="1" x14ac:dyDescent="0.25">
      <c r="A175" s="53" t="s">
        <v>194</v>
      </c>
      <c r="B175" s="20" t="s">
        <v>463</v>
      </c>
      <c r="C175" s="31" t="s">
        <v>8</v>
      </c>
      <c r="D175" s="31">
        <v>2</v>
      </c>
      <c r="E175" s="9"/>
      <c r="F175" s="9"/>
      <c r="G175" s="9"/>
      <c r="H175" s="9"/>
      <c r="I175" s="61"/>
      <c r="J175" s="99"/>
      <c r="K175" s="8"/>
    </row>
    <row r="176" spans="1:11" ht="166.5" customHeight="1" x14ac:dyDescent="0.25">
      <c r="A176" s="53" t="s">
        <v>195</v>
      </c>
      <c r="B176" s="30" t="s">
        <v>464</v>
      </c>
      <c r="C176" s="123" t="s">
        <v>8</v>
      </c>
      <c r="D176" s="31">
        <v>3</v>
      </c>
      <c r="E176" s="9"/>
      <c r="F176" s="9"/>
      <c r="G176" s="9"/>
      <c r="H176" s="9"/>
      <c r="I176" s="61"/>
      <c r="J176" s="99"/>
      <c r="K176" s="8"/>
    </row>
    <row r="177" spans="1:11" ht="59.25" customHeight="1" x14ac:dyDescent="0.25">
      <c r="A177" s="53">
        <v>111</v>
      </c>
      <c r="B177" s="30" t="s">
        <v>345</v>
      </c>
      <c r="C177" s="123" t="s">
        <v>8</v>
      </c>
      <c r="D177" s="31">
        <v>2</v>
      </c>
      <c r="E177" s="9"/>
      <c r="F177" s="9"/>
      <c r="G177" s="9"/>
      <c r="H177" s="9"/>
      <c r="I177" s="61"/>
      <c r="J177" s="99"/>
      <c r="K177" s="8"/>
    </row>
    <row r="178" spans="1:11" ht="168.75" customHeight="1" x14ac:dyDescent="0.25">
      <c r="A178" s="120" t="s">
        <v>196</v>
      </c>
      <c r="B178" s="30" t="s">
        <v>339</v>
      </c>
      <c r="C178" s="123" t="s">
        <v>8</v>
      </c>
      <c r="D178" s="31">
        <v>4</v>
      </c>
      <c r="E178" s="9"/>
      <c r="F178" s="9"/>
      <c r="G178" s="9"/>
      <c r="H178" s="9"/>
      <c r="I178" s="61"/>
      <c r="J178" s="99"/>
      <c r="K178" s="8"/>
    </row>
    <row r="179" spans="1:11" ht="118.5" customHeight="1" x14ac:dyDescent="0.25">
      <c r="A179" s="120" t="s">
        <v>197</v>
      </c>
      <c r="B179" s="20" t="s">
        <v>465</v>
      </c>
      <c r="C179" s="123" t="s">
        <v>8</v>
      </c>
      <c r="D179" s="31">
        <v>4</v>
      </c>
      <c r="E179" s="9"/>
      <c r="F179" s="9"/>
      <c r="G179" s="9"/>
      <c r="H179" s="9"/>
      <c r="I179" s="61"/>
      <c r="J179" s="99"/>
      <c r="K179" s="8"/>
    </row>
    <row r="180" spans="1:11" ht="95.25" customHeight="1" x14ac:dyDescent="0.25">
      <c r="A180" s="120" t="s">
        <v>198</v>
      </c>
      <c r="B180" s="20" t="s">
        <v>466</v>
      </c>
      <c r="C180" s="123" t="s">
        <v>8</v>
      </c>
      <c r="D180" s="31">
        <v>2</v>
      </c>
      <c r="E180" s="9"/>
      <c r="F180" s="9"/>
      <c r="G180" s="9"/>
      <c r="H180" s="9"/>
      <c r="I180" s="61"/>
      <c r="J180" s="99"/>
      <c r="K180" s="8"/>
    </row>
    <row r="181" spans="1:11" ht="56.25" customHeight="1" x14ac:dyDescent="0.25">
      <c r="A181" s="120" t="s">
        <v>199</v>
      </c>
      <c r="B181" s="20" t="s">
        <v>467</v>
      </c>
      <c r="C181" s="123" t="s">
        <v>8</v>
      </c>
      <c r="D181" s="31">
        <v>10</v>
      </c>
      <c r="E181" s="9"/>
      <c r="F181" s="9"/>
      <c r="G181" s="9"/>
      <c r="H181" s="9"/>
      <c r="I181" s="61"/>
      <c r="J181" s="99"/>
      <c r="K181" s="8"/>
    </row>
    <row r="182" spans="1:11" ht="27.75" customHeight="1" x14ac:dyDescent="0.25">
      <c r="A182" s="120" t="s">
        <v>200</v>
      </c>
      <c r="B182" s="20" t="s">
        <v>213</v>
      </c>
      <c r="C182" s="123" t="s">
        <v>8</v>
      </c>
      <c r="D182" s="31">
        <v>16</v>
      </c>
      <c r="E182" s="9"/>
      <c r="F182" s="9"/>
      <c r="G182" s="9"/>
      <c r="H182" s="9"/>
      <c r="I182" s="61"/>
      <c r="J182" s="99"/>
      <c r="K182" s="8"/>
    </row>
    <row r="183" spans="1:11" ht="293.25" customHeight="1" x14ac:dyDescent="0.25">
      <c r="A183" s="120" t="s">
        <v>201</v>
      </c>
      <c r="B183" s="20" t="s">
        <v>215</v>
      </c>
      <c r="C183" s="123" t="s">
        <v>8</v>
      </c>
      <c r="D183" s="31">
        <v>4</v>
      </c>
      <c r="E183" s="17"/>
      <c r="F183" s="9"/>
      <c r="G183" s="17"/>
      <c r="H183" s="17"/>
      <c r="I183" s="61"/>
      <c r="J183" s="99"/>
      <c r="K183" s="8"/>
    </row>
    <row r="184" spans="1:11" ht="73.5" customHeight="1" x14ac:dyDescent="0.25">
      <c r="A184" s="120" t="s">
        <v>203</v>
      </c>
      <c r="B184" s="20" t="s">
        <v>217</v>
      </c>
      <c r="C184" s="123" t="s">
        <v>8</v>
      </c>
      <c r="D184" s="31">
        <v>20</v>
      </c>
      <c r="E184" s="9"/>
      <c r="F184" s="9"/>
      <c r="G184" s="9"/>
      <c r="H184" s="9"/>
      <c r="I184" s="61"/>
      <c r="J184" s="99"/>
      <c r="K184" s="8"/>
    </row>
    <row r="185" spans="1:11" ht="81" customHeight="1" x14ac:dyDescent="0.25">
      <c r="A185" s="120" t="s">
        <v>205</v>
      </c>
      <c r="B185" s="124" t="s">
        <v>468</v>
      </c>
      <c r="C185" s="31" t="s">
        <v>8</v>
      </c>
      <c r="D185" s="31">
        <v>6</v>
      </c>
      <c r="E185" s="17"/>
      <c r="F185" s="9"/>
      <c r="G185" s="9"/>
      <c r="H185" s="9"/>
      <c r="I185" s="61"/>
      <c r="J185" s="99"/>
      <c r="K185" s="8"/>
    </row>
    <row r="186" spans="1:11" ht="57" customHeight="1" x14ac:dyDescent="0.25">
      <c r="A186" s="120" t="s">
        <v>206</v>
      </c>
      <c r="B186" s="127" t="s">
        <v>469</v>
      </c>
      <c r="C186" s="128" t="s">
        <v>8</v>
      </c>
      <c r="D186" s="31">
        <v>20</v>
      </c>
      <c r="E186" s="17"/>
      <c r="F186" s="9"/>
      <c r="G186" s="9"/>
      <c r="H186" s="9"/>
      <c r="I186" s="61"/>
      <c r="J186" s="99"/>
      <c r="K186" s="8"/>
    </row>
    <row r="187" spans="1:11" ht="19.5" customHeight="1" x14ac:dyDescent="0.25">
      <c r="A187" s="120" t="s">
        <v>207</v>
      </c>
      <c r="B187" s="20" t="s">
        <v>470</v>
      </c>
      <c r="C187" s="31" t="s">
        <v>8</v>
      </c>
      <c r="D187" s="31">
        <v>4</v>
      </c>
      <c r="E187" s="9"/>
      <c r="F187" s="9"/>
      <c r="G187" s="9"/>
      <c r="H187" s="9"/>
      <c r="I187" s="61"/>
      <c r="J187" s="99"/>
      <c r="K187" s="8"/>
    </row>
    <row r="188" spans="1:11" ht="19.5" customHeight="1" x14ac:dyDescent="0.25">
      <c r="A188" s="120" t="s">
        <v>208</v>
      </c>
      <c r="B188" s="20" t="s">
        <v>471</v>
      </c>
      <c r="C188" s="31" t="s">
        <v>8</v>
      </c>
      <c r="D188" s="31">
        <v>4</v>
      </c>
      <c r="E188" s="9"/>
      <c r="F188" s="9"/>
      <c r="G188" s="9"/>
      <c r="H188" s="9"/>
      <c r="I188" s="61"/>
      <c r="J188" s="99"/>
      <c r="K188" s="8"/>
    </row>
    <row r="189" spans="1:11" ht="19.5" customHeight="1" x14ac:dyDescent="0.25">
      <c r="A189" s="120" t="s">
        <v>209</v>
      </c>
      <c r="B189" s="20" t="s">
        <v>472</v>
      </c>
      <c r="C189" s="31" t="s">
        <v>8</v>
      </c>
      <c r="D189" s="31">
        <v>4</v>
      </c>
      <c r="E189" s="9"/>
      <c r="F189" s="9"/>
      <c r="G189" s="9"/>
      <c r="H189" s="9"/>
      <c r="I189" s="61"/>
      <c r="J189" s="99"/>
      <c r="K189" s="8"/>
    </row>
    <row r="190" spans="1:11" ht="75.75" customHeight="1" x14ac:dyDescent="0.25">
      <c r="A190" s="120" t="s">
        <v>210</v>
      </c>
      <c r="B190" s="20" t="s">
        <v>473</v>
      </c>
      <c r="C190" s="31" t="s">
        <v>8</v>
      </c>
      <c r="D190" s="31">
        <v>10</v>
      </c>
      <c r="E190" s="9"/>
      <c r="F190" s="9"/>
      <c r="G190" s="9"/>
      <c r="H190" s="9"/>
      <c r="I190" s="61"/>
      <c r="J190" s="99"/>
      <c r="K190" s="8"/>
    </row>
    <row r="191" spans="1:11" ht="69.75" customHeight="1" x14ac:dyDescent="0.25">
      <c r="A191" s="53" t="s">
        <v>211</v>
      </c>
      <c r="B191" s="20" t="s">
        <v>340</v>
      </c>
      <c r="C191" s="31" t="s">
        <v>8</v>
      </c>
      <c r="D191" s="31">
        <v>3</v>
      </c>
      <c r="E191" s="9"/>
      <c r="F191" s="9"/>
      <c r="G191" s="9"/>
      <c r="H191" s="9"/>
      <c r="I191" s="61"/>
      <c r="J191" s="99"/>
      <c r="K191" s="8"/>
    </row>
    <row r="192" spans="1:11" ht="60" customHeight="1" x14ac:dyDescent="0.25">
      <c r="A192" s="53" t="s">
        <v>212</v>
      </c>
      <c r="B192" s="20" t="s">
        <v>474</v>
      </c>
      <c r="C192" s="31" t="s">
        <v>8</v>
      </c>
      <c r="D192" s="31">
        <v>10</v>
      </c>
      <c r="E192" s="9"/>
      <c r="F192" s="9"/>
      <c r="G192" s="9"/>
      <c r="H192" s="9"/>
      <c r="I192" s="61"/>
      <c r="J192" s="99"/>
      <c r="K192" s="8"/>
    </row>
    <row r="193" spans="1:11" ht="48.75" customHeight="1" x14ac:dyDescent="0.25">
      <c r="A193" s="53" t="s">
        <v>214</v>
      </c>
      <c r="B193" s="20" t="s">
        <v>475</v>
      </c>
      <c r="C193" s="31" t="s">
        <v>8</v>
      </c>
      <c r="D193" s="31">
        <v>10</v>
      </c>
      <c r="E193" s="9"/>
      <c r="F193" s="9"/>
      <c r="G193" s="9"/>
      <c r="H193" s="9"/>
      <c r="I193" s="61"/>
      <c r="J193" s="99"/>
      <c r="K193" s="8"/>
    </row>
    <row r="194" spans="1:11" ht="55.5" customHeight="1" x14ac:dyDescent="0.25">
      <c r="A194" s="53" t="s">
        <v>216</v>
      </c>
      <c r="B194" s="20" t="s">
        <v>476</v>
      </c>
      <c r="C194" s="31" t="s">
        <v>8</v>
      </c>
      <c r="D194" s="31">
        <v>10</v>
      </c>
      <c r="E194" s="9"/>
      <c r="F194" s="9"/>
      <c r="G194" s="9"/>
      <c r="H194" s="9"/>
      <c r="I194" s="61"/>
      <c r="J194" s="99"/>
      <c r="K194" s="8"/>
    </row>
    <row r="195" spans="1:11" ht="73.5" customHeight="1" x14ac:dyDescent="0.25">
      <c r="A195" s="53" t="s">
        <v>218</v>
      </c>
      <c r="B195" s="20" t="s">
        <v>477</v>
      </c>
      <c r="C195" s="31" t="s">
        <v>8</v>
      </c>
      <c r="D195" s="31">
        <v>1</v>
      </c>
      <c r="E195" s="9"/>
      <c r="F195" s="9"/>
      <c r="G195" s="9"/>
      <c r="H195" s="9"/>
      <c r="I195" s="61"/>
      <c r="J195" s="99"/>
      <c r="K195" s="8"/>
    </row>
    <row r="196" spans="1:11" ht="53.25" customHeight="1" x14ac:dyDescent="0.25">
      <c r="A196" s="53" t="s">
        <v>219</v>
      </c>
      <c r="B196" s="20" t="s">
        <v>478</v>
      </c>
      <c r="C196" s="31" t="s">
        <v>8</v>
      </c>
      <c r="D196" s="31">
        <v>1</v>
      </c>
      <c r="E196" s="9"/>
      <c r="F196" s="9"/>
      <c r="G196" s="9"/>
      <c r="H196" s="9"/>
      <c r="I196" s="61"/>
      <c r="J196" s="99"/>
      <c r="K196" s="8"/>
    </row>
    <row r="197" spans="1:11" ht="117" customHeight="1" x14ac:dyDescent="0.25">
      <c r="A197" s="194" t="s">
        <v>220</v>
      </c>
      <c r="B197" s="20" t="s">
        <v>479</v>
      </c>
      <c r="C197" s="31" t="s">
        <v>8</v>
      </c>
      <c r="D197" s="196">
        <v>4</v>
      </c>
      <c r="E197" s="198"/>
      <c r="F197" s="9"/>
      <c r="G197" s="9"/>
      <c r="H197" s="9"/>
      <c r="I197" s="61"/>
      <c r="J197" s="99"/>
      <c r="K197" s="8"/>
    </row>
    <row r="198" spans="1:11" ht="46.5" hidden="1" customHeight="1" x14ac:dyDescent="0.25">
      <c r="A198" s="195"/>
      <c r="B198" s="20"/>
      <c r="C198" s="31"/>
      <c r="D198" s="197"/>
      <c r="E198" s="199"/>
      <c r="F198" s="9"/>
      <c r="G198" s="18"/>
      <c r="H198" s="18"/>
      <c r="I198" s="61"/>
      <c r="J198" s="99"/>
      <c r="K198" s="8"/>
    </row>
    <row r="199" spans="1:11" ht="78" customHeight="1" x14ac:dyDescent="0.25">
      <c r="A199" s="53" t="s">
        <v>221</v>
      </c>
      <c r="B199" s="20" t="s">
        <v>480</v>
      </c>
      <c r="C199" s="31" t="s">
        <v>8</v>
      </c>
      <c r="D199" s="31">
        <v>4</v>
      </c>
      <c r="E199" s="9"/>
      <c r="F199" s="9"/>
      <c r="G199" s="9"/>
      <c r="H199" s="9"/>
      <c r="I199" s="61"/>
      <c r="J199" s="99"/>
      <c r="K199" s="8"/>
    </row>
    <row r="200" spans="1:11" ht="63.75" customHeight="1" x14ac:dyDescent="0.25">
      <c r="A200" s="53" t="s">
        <v>222</v>
      </c>
      <c r="B200" s="20" t="s">
        <v>481</v>
      </c>
      <c r="C200" s="31" t="s">
        <v>8</v>
      </c>
      <c r="D200" s="31">
        <v>1</v>
      </c>
      <c r="E200" s="9"/>
      <c r="F200" s="9"/>
      <c r="G200" s="9"/>
      <c r="H200" s="9"/>
      <c r="I200" s="61"/>
      <c r="J200" s="99"/>
      <c r="K200" s="8"/>
    </row>
    <row r="201" spans="1:11" ht="66" customHeight="1" x14ac:dyDescent="0.25">
      <c r="A201" s="20" t="s">
        <v>341</v>
      </c>
      <c r="B201" s="20" t="s">
        <v>482</v>
      </c>
      <c r="C201" s="31" t="s">
        <v>8</v>
      </c>
      <c r="D201" s="31">
        <v>1</v>
      </c>
      <c r="E201" s="9"/>
      <c r="F201" s="9"/>
      <c r="G201" s="9"/>
      <c r="H201" s="9"/>
      <c r="I201" s="61"/>
      <c r="J201" s="99"/>
      <c r="K201" s="8"/>
    </row>
    <row r="202" spans="1:11" ht="54.75" customHeight="1" x14ac:dyDescent="0.25">
      <c r="A202" s="53" t="s">
        <v>223</v>
      </c>
      <c r="B202" s="30" t="s">
        <v>483</v>
      </c>
      <c r="C202" s="31" t="s">
        <v>8</v>
      </c>
      <c r="D202" s="31">
        <v>4</v>
      </c>
      <c r="E202" s="9"/>
      <c r="F202" s="9"/>
      <c r="G202" s="9"/>
      <c r="H202" s="9"/>
      <c r="I202" s="61"/>
      <c r="J202" s="99"/>
      <c r="K202" s="8"/>
    </row>
    <row r="203" spans="1:11" ht="44.25" customHeight="1" x14ac:dyDescent="0.25">
      <c r="A203" s="53" t="s">
        <v>224</v>
      </c>
      <c r="B203" s="20" t="s">
        <v>484</v>
      </c>
      <c r="C203" s="31" t="s">
        <v>8</v>
      </c>
      <c r="D203" s="31">
        <v>2</v>
      </c>
      <c r="E203" s="9"/>
      <c r="F203" s="9"/>
      <c r="G203" s="9"/>
      <c r="H203" s="9"/>
      <c r="I203" s="61"/>
      <c r="J203" s="99"/>
      <c r="K203" s="8"/>
    </row>
    <row r="204" spans="1:11" ht="78" customHeight="1" x14ac:dyDescent="0.25">
      <c r="A204" s="53" t="s">
        <v>225</v>
      </c>
      <c r="B204" s="20" t="s">
        <v>565</v>
      </c>
      <c r="C204" s="31" t="s">
        <v>8</v>
      </c>
      <c r="D204" s="31">
        <v>4</v>
      </c>
      <c r="E204" s="9"/>
      <c r="F204" s="9"/>
      <c r="G204" s="9"/>
      <c r="H204" s="9"/>
      <c r="I204" s="61"/>
      <c r="J204" s="99"/>
    </row>
    <row r="205" spans="1:11" ht="90.75" customHeight="1" x14ac:dyDescent="0.25">
      <c r="A205" s="53" t="s">
        <v>226</v>
      </c>
      <c r="B205" s="20" t="s">
        <v>566</v>
      </c>
      <c r="C205" s="31" t="s">
        <v>8</v>
      </c>
      <c r="D205" s="31">
        <v>20</v>
      </c>
      <c r="E205" s="9"/>
      <c r="F205" s="9"/>
      <c r="G205" s="9"/>
      <c r="H205" s="9"/>
      <c r="I205" s="61"/>
      <c r="J205" s="99"/>
    </row>
    <row r="206" spans="1:11" ht="68.25" customHeight="1" x14ac:dyDescent="0.25">
      <c r="A206" s="53" t="s">
        <v>227</v>
      </c>
      <c r="B206" s="129" t="s">
        <v>485</v>
      </c>
      <c r="C206" s="31" t="s">
        <v>8</v>
      </c>
      <c r="D206" s="31">
        <v>10</v>
      </c>
      <c r="E206" s="9"/>
      <c r="F206" s="9"/>
      <c r="G206" s="9"/>
      <c r="H206" s="9"/>
      <c r="I206" s="61"/>
      <c r="J206" s="99"/>
      <c r="K206" s="8"/>
    </row>
    <row r="207" spans="1:11" ht="99.75" customHeight="1" x14ac:dyDescent="0.25">
      <c r="A207" s="53" t="s">
        <v>228</v>
      </c>
      <c r="B207" s="30" t="s">
        <v>486</v>
      </c>
      <c r="C207" s="31" t="s">
        <v>8</v>
      </c>
      <c r="D207" s="31">
        <v>4</v>
      </c>
      <c r="E207" s="9"/>
      <c r="F207" s="9"/>
      <c r="G207" s="9"/>
      <c r="H207" s="9"/>
      <c r="I207" s="61"/>
      <c r="J207" s="99"/>
      <c r="K207" s="8"/>
    </row>
    <row r="208" spans="1:11" ht="45" customHeight="1" x14ac:dyDescent="0.25">
      <c r="A208" s="53" t="s">
        <v>229</v>
      </c>
      <c r="B208" s="20" t="s">
        <v>487</v>
      </c>
      <c r="C208" s="31" t="s">
        <v>8</v>
      </c>
      <c r="D208" s="31">
        <v>4</v>
      </c>
      <c r="E208" s="9"/>
      <c r="F208" s="9"/>
      <c r="G208" s="9"/>
      <c r="H208" s="9"/>
      <c r="I208" s="61"/>
      <c r="J208" s="99"/>
      <c r="K208" s="8"/>
    </row>
    <row r="209" spans="1:27" ht="96" customHeight="1" x14ac:dyDescent="0.25">
      <c r="A209" s="53" t="s">
        <v>230</v>
      </c>
      <c r="B209" s="20" t="s">
        <v>488</v>
      </c>
      <c r="C209" s="31" t="s">
        <v>8</v>
      </c>
      <c r="D209" s="31">
        <v>4</v>
      </c>
      <c r="E209" s="9"/>
      <c r="F209" s="9"/>
      <c r="G209" s="9"/>
      <c r="H209" s="9"/>
      <c r="I209" s="61"/>
      <c r="J209" s="99"/>
      <c r="K209" s="8"/>
    </row>
    <row r="210" spans="1:27" ht="52.5" customHeight="1" x14ac:dyDescent="0.25">
      <c r="A210" s="53" t="s">
        <v>231</v>
      </c>
      <c r="B210" s="20" t="s">
        <v>489</v>
      </c>
      <c r="C210" s="31" t="s">
        <v>8</v>
      </c>
      <c r="D210" s="31">
        <v>2</v>
      </c>
      <c r="E210" s="9"/>
      <c r="F210" s="9"/>
      <c r="G210" s="9"/>
      <c r="H210" s="9"/>
      <c r="I210" s="61"/>
      <c r="J210" s="99"/>
      <c r="K210" s="8"/>
    </row>
    <row r="211" spans="1:27" ht="76.5" customHeight="1" x14ac:dyDescent="0.25">
      <c r="A211" s="53" t="s">
        <v>232</v>
      </c>
      <c r="B211" s="20" t="s">
        <v>490</v>
      </c>
      <c r="C211" s="31" t="s">
        <v>8</v>
      </c>
      <c r="D211" s="31">
        <v>3</v>
      </c>
      <c r="E211" s="9"/>
      <c r="F211" s="9"/>
      <c r="G211" s="9"/>
      <c r="H211" s="9"/>
      <c r="I211" s="61"/>
      <c r="J211" s="99"/>
      <c r="K211" s="8"/>
    </row>
    <row r="212" spans="1:27" ht="57" customHeight="1" x14ac:dyDescent="0.25">
      <c r="A212" s="53" t="s">
        <v>233</v>
      </c>
      <c r="B212" s="20" t="s">
        <v>491</v>
      </c>
      <c r="C212" s="31" t="s">
        <v>8</v>
      </c>
      <c r="D212" s="31">
        <v>2</v>
      </c>
      <c r="E212" s="9"/>
      <c r="F212" s="9"/>
      <c r="G212" s="9"/>
      <c r="H212" s="9"/>
      <c r="I212" s="61"/>
      <c r="J212" s="99"/>
      <c r="K212" s="8"/>
    </row>
    <row r="213" spans="1:27" ht="52.5" customHeight="1" x14ac:dyDescent="0.25">
      <c r="A213" s="53" t="s">
        <v>234</v>
      </c>
      <c r="B213" s="20" t="s">
        <v>547</v>
      </c>
      <c r="C213" s="31" t="s">
        <v>8</v>
      </c>
      <c r="D213" s="31">
        <v>2</v>
      </c>
      <c r="E213" s="9"/>
      <c r="F213" s="9"/>
      <c r="G213" s="9"/>
      <c r="H213" s="9"/>
      <c r="I213" s="61"/>
      <c r="J213" s="99"/>
      <c r="K213" s="8"/>
    </row>
    <row r="214" spans="1:27" ht="53.25" customHeight="1" x14ac:dyDescent="0.25">
      <c r="A214" s="120" t="s">
        <v>235</v>
      </c>
      <c r="B214" s="20" t="s">
        <v>546</v>
      </c>
      <c r="C214" s="31" t="s">
        <v>8</v>
      </c>
      <c r="D214" s="31">
        <v>2</v>
      </c>
      <c r="E214" s="9"/>
      <c r="F214" s="9"/>
      <c r="G214" s="9"/>
      <c r="H214" s="9"/>
      <c r="I214" s="61"/>
      <c r="J214" s="99"/>
      <c r="K214" s="8"/>
    </row>
    <row r="215" spans="1:27" ht="45.75" customHeight="1" x14ac:dyDescent="0.25">
      <c r="A215" s="120" t="s">
        <v>236</v>
      </c>
      <c r="B215" s="20" t="s">
        <v>545</v>
      </c>
      <c r="C215" s="31" t="s">
        <v>8</v>
      </c>
      <c r="D215" s="31">
        <v>2</v>
      </c>
      <c r="E215" s="9"/>
      <c r="F215" s="9"/>
      <c r="G215" s="9"/>
      <c r="H215" s="9"/>
      <c r="I215" s="61"/>
      <c r="J215" s="99"/>
      <c r="K215" s="8"/>
    </row>
    <row r="216" spans="1:27" ht="64.5" customHeight="1" x14ac:dyDescent="0.25">
      <c r="A216" s="120" t="s">
        <v>237</v>
      </c>
      <c r="B216" s="20" t="s">
        <v>544</v>
      </c>
      <c r="C216" s="31" t="s">
        <v>8</v>
      </c>
      <c r="D216" s="31">
        <v>2</v>
      </c>
      <c r="E216" s="9"/>
      <c r="F216" s="9"/>
      <c r="G216" s="9"/>
      <c r="H216" s="9"/>
      <c r="I216" s="61"/>
      <c r="J216" s="99"/>
      <c r="K216" s="8"/>
    </row>
    <row r="217" spans="1:27" ht="102" customHeight="1" x14ac:dyDescent="0.25">
      <c r="A217" s="53" t="s">
        <v>238</v>
      </c>
      <c r="B217" s="20" t="s">
        <v>492</v>
      </c>
      <c r="C217" s="31" t="s">
        <v>8</v>
      </c>
      <c r="D217" s="31">
        <v>4</v>
      </c>
      <c r="E217" s="9"/>
      <c r="F217" s="9"/>
      <c r="G217" s="9"/>
      <c r="H217" s="9"/>
      <c r="I217" s="61"/>
      <c r="J217" s="99"/>
      <c r="K217" s="8"/>
    </row>
    <row r="218" spans="1:27" ht="120" x14ac:dyDescent="0.25">
      <c r="A218" s="53" t="s">
        <v>239</v>
      </c>
      <c r="B218" s="20" t="s">
        <v>493</v>
      </c>
      <c r="C218" s="31" t="s">
        <v>8</v>
      </c>
      <c r="D218" s="31">
        <v>2</v>
      </c>
      <c r="E218" s="9"/>
      <c r="F218" s="9"/>
      <c r="G218" s="9"/>
      <c r="H218" s="9"/>
      <c r="I218" s="61"/>
      <c r="J218" s="99"/>
      <c r="K218" s="8"/>
    </row>
    <row r="219" spans="1:27" ht="60" x14ac:dyDescent="0.25">
      <c r="A219" s="53" t="s">
        <v>240</v>
      </c>
      <c r="B219" s="20" t="s">
        <v>494</v>
      </c>
      <c r="C219" s="31" t="s">
        <v>8</v>
      </c>
      <c r="D219" s="31">
        <v>2</v>
      </c>
      <c r="E219" s="9"/>
      <c r="F219" s="9"/>
      <c r="G219" s="9"/>
      <c r="H219" s="9"/>
      <c r="I219" s="61"/>
      <c r="J219" s="99"/>
      <c r="K219" s="8"/>
    </row>
    <row r="220" spans="1:27" ht="30" customHeight="1" x14ac:dyDescent="0.25">
      <c r="A220" s="53" t="s">
        <v>241</v>
      </c>
      <c r="B220" s="20" t="s">
        <v>495</v>
      </c>
      <c r="C220" s="31" t="s">
        <v>8</v>
      </c>
      <c r="D220" s="31">
        <v>2</v>
      </c>
      <c r="E220" s="9"/>
      <c r="F220" s="9"/>
      <c r="G220" s="9"/>
      <c r="H220" s="9"/>
      <c r="I220" s="61"/>
      <c r="J220" s="99"/>
      <c r="K220" s="8"/>
    </row>
    <row r="221" spans="1:27" ht="47.25" customHeight="1" x14ac:dyDescent="0.25">
      <c r="A221" s="53" t="s">
        <v>242</v>
      </c>
      <c r="B221" s="124" t="s">
        <v>253</v>
      </c>
      <c r="C221" s="31" t="s">
        <v>8</v>
      </c>
      <c r="D221" s="31">
        <v>2</v>
      </c>
      <c r="E221" s="9"/>
      <c r="F221" s="9"/>
      <c r="G221" s="9"/>
      <c r="H221" s="9"/>
      <c r="I221" s="61"/>
      <c r="J221" s="99"/>
      <c r="K221" s="8"/>
    </row>
    <row r="222" spans="1:27" ht="22.5" customHeight="1" x14ac:dyDescent="0.25">
      <c r="A222" s="53" t="s">
        <v>243</v>
      </c>
      <c r="B222" s="130" t="s">
        <v>255</v>
      </c>
      <c r="C222" s="131" t="s">
        <v>8</v>
      </c>
      <c r="D222" s="31">
        <v>2</v>
      </c>
      <c r="E222" s="9"/>
      <c r="F222" s="9"/>
      <c r="G222" s="9"/>
      <c r="H222" s="9"/>
      <c r="I222" s="61"/>
      <c r="J222" s="99"/>
      <c r="K222" s="8"/>
    </row>
    <row r="223" spans="1:27" ht="101.25" customHeight="1" x14ac:dyDescent="0.25">
      <c r="A223" s="53" t="s">
        <v>244</v>
      </c>
      <c r="B223" s="132" t="s">
        <v>496</v>
      </c>
      <c r="C223" s="133" t="s">
        <v>8</v>
      </c>
      <c r="D223" s="31">
        <v>3</v>
      </c>
      <c r="E223" s="9"/>
      <c r="F223" s="9"/>
      <c r="G223" s="9"/>
      <c r="H223" s="9"/>
      <c r="I223" s="61"/>
      <c r="J223" s="99"/>
      <c r="K223" s="8"/>
      <c r="L223" s="101"/>
      <c r="M223" s="101"/>
      <c r="N223" s="101"/>
      <c r="O223" s="101"/>
      <c r="P223" s="101"/>
      <c r="Q223" s="101"/>
      <c r="R223" s="101"/>
      <c r="S223" s="101"/>
      <c r="T223" s="101"/>
      <c r="U223" s="101"/>
      <c r="V223" s="101"/>
      <c r="W223" s="101"/>
      <c r="X223" s="101"/>
      <c r="Y223" s="101"/>
      <c r="Z223" s="101"/>
      <c r="AA223" s="101"/>
    </row>
    <row r="224" spans="1:27" ht="158.25" customHeight="1" x14ac:dyDescent="0.25">
      <c r="A224" s="53" t="s">
        <v>245</v>
      </c>
      <c r="B224" s="20" t="s">
        <v>497</v>
      </c>
      <c r="C224" s="31" t="s">
        <v>8</v>
      </c>
      <c r="D224" s="31">
        <v>16</v>
      </c>
      <c r="E224" s="9"/>
      <c r="F224" s="9"/>
      <c r="G224" s="9"/>
      <c r="H224" s="9"/>
      <c r="I224" s="61"/>
      <c r="J224" s="99"/>
      <c r="K224" s="8"/>
    </row>
    <row r="225" spans="1:27" ht="75" customHeight="1" x14ac:dyDescent="0.25">
      <c r="A225" s="53" t="s">
        <v>246</v>
      </c>
      <c r="B225" s="134" t="s">
        <v>498</v>
      </c>
      <c r="C225" s="135" t="s">
        <v>8</v>
      </c>
      <c r="D225" s="31">
        <v>30</v>
      </c>
      <c r="E225" s="9"/>
      <c r="F225" s="9"/>
      <c r="G225" s="9"/>
      <c r="H225" s="9"/>
      <c r="I225" s="61"/>
      <c r="J225" s="99"/>
      <c r="K225" s="8"/>
      <c r="L225" s="101"/>
      <c r="M225" s="101"/>
      <c r="N225" s="101"/>
      <c r="O225" s="101"/>
      <c r="P225" s="101"/>
      <c r="Q225" s="101"/>
      <c r="R225" s="101"/>
      <c r="S225" s="101"/>
      <c r="T225" s="101"/>
      <c r="U225" s="101"/>
      <c r="V225" s="101"/>
      <c r="W225" s="101"/>
      <c r="X225" s="101"/>
      <c r="Y225" s="101"/>
      <c r="Z225" s="101"/>
      <c r="AA225" s="101"/>
    </row>
    <row r="226" spans="1:27" ht="128.25" customHeight="1" x14ac:dyDescent="0.25">
      <c r="A226" s="53" t="s">
        <v>247</v>
      </c>
      <c r="B226" s="20" t="s">
        <v>499</v>
      </c>
      <c r="C226" s="31" t="s">
        <v>8</v>
      </c>
      <c r="D226" s="31">
        <v>3</v>
      </c>
      <c r="E226" s="9"/>
      <c r="F226" s="9"/>
      <c r="G226" s="9"/>
      <c r="H226" s="9"/>
      <c r="I226" s="61"/>
      <c r="J226" s="99"/>
      <c r="K226" s="8"/>
    </row>
    <row r="227" spans="1:27" ht="135.75" customHeight="1" x14ac:dyDescent="0.25">
      <c r="A227" s="53" t="s">
        <v>248</v>
      </c>
      <c r="B227" s="20" t="s">
        <v>500</v>
      </c>
      <c r="C227" s="31" t="s">
        <v>8</v>
      </c>
      <c r="D227" s="31">
        <v>10</v>
      </c>
      <c r="E227" s="9"/>
      <c r="F227" s="9"/>
      <c r="G227" s="9"/>
      <c r="H227" s="9"/>
      <c r="I227" s="61"/>
      <c r="J227" s="99"/>
      <c r="K227" s="8"/>
    </row>
    <row r="228" spans="1:27" ht="37.9" customHeight="1" x14ac:dyDescent="0.25">
      <c r="A228" s="53" t="s">
        <v>249</v>
      </c>
      <c r="B228" s="20" t="s">
        <v>501</v>
      </c>
      <c r="C228" s="31" t="s">
        <v>8</v>
      </c>
      <c r="D228" s="31">
        <v>8</v>
      </c>
      <c r="E228" s="9"/>
      <c r="F228" s="9"/>
      <c r="G228" s="9"/>
      <c r="H228" s="9"/>
      <c r="I228" s="61"/>
      <c r="J228" s="99"/>
      <c r="K228" s="8"/>
    </row>
    <row r="229" spans="1:27" ht="67.900000000000006" customHeight="1" x14ac:dyDescent="0.25">
      <c r="A229" s="53" t="s">
        <v>250</v>
      </c>
      <c r="B229" s="30" t="s">
        <v>502</v>
      </c>
      <c r="C229" s="31" t="s">
        <v>8</v>
      </c>
      <c r="D229" s="31">
        <v>10</v>
      </c>
      <c r="E229" s="9"/>
      <c r="F229" s="9"/>
      <c r="G229" s="9"/>
      <c r="H229" s="9"/>
      <c r="I229" s="61"/>
      <c r="J229" s="99"/>
      <c r="K229" s="8"/>
    </row>
    <row r="230" spans="1:27" ht="45" customHeight="1" x14ac:dyDescent="0.25">
      <c r="A230" s="53" t="s">
        <v>251</v>
      </c>
      <c r="B230" s="20" t="s">
        <v>503</v>
      </c>
      <c r="C230" s="31" t="s">
        <v>8</v>
      </c>
      <c r="D230" s="31">
        <v>2</v>
      </c>
      <c r="E230" s="9"/>
      <c r="F230" s="9"/>
      <c r="G230" s="9"/>
      <c r="H230" s="9"/>
      <c r="I230" s="61"/>
      <c r="J230" s="99"/>
      <c r="K230" s="8"/>
    </row>
    <row r="231" spans="1:27" ht="33" customHeight="1" x14ac:dyDescent="0.25">
      <c r="A231" s="53" t="s">
        <v>252</v>
      </c>
      <c r="B231" s="20" t="s">
        <v>504</v>
      </c>
      <c r="C231" s="31" t="s">
        <v>8</v>
      </c>
      <c r="D231" s="31">
        <v>4</v>
      </c>
      <c r="E231" s="9"/>
      <c r="F231" s="9"/>
      <c r="G231" s="9"/>
      <c r="H231" s="9"/>
      <c r="I231" s="61"/>
      <c r="J231" s="99"/>
      <c r="K231" s="8"/>
    </row>
    <row r="232" spans="1:27" ht="105.75" customHeight="1" x14ac:dyDescent="0.25">
      <c r="A232" s="53" t="s">
        <v>254</v>
      </c>
      <c r="B232" s="20" t="s">
        <v>505</v>
      </c>
      <c r="C232" s="31" t="s">
        <v>8</v>
      </c>
      <c r="D232" s="31">
        <v>2</v>
      </c>
      <c r="E232" s="17"/>
      <c r="F232" s="9"/>
      <c r="G232" s="17"/>
      <c r="H232" s="17"/>
      <c r="I232" s="61"/>
      <c r="J232" s="99"/>
      <c r="K232" s="8"/>
      <c r="L232" s="102"/>
      <c r="M232" s="102"/>
      <c r="N232" s="102"/>
      <c r="O232" s="102"/>
      <c r="P232" s="102"/>
      <c r="Q232" s="102"/>
      <c r="R232" s="102"/>
      <c r="S232" s="102"/>
      <c r="T232" s="102"/>
      <c r="U232" s="102"/>
      <c r="V232" s="102"/>
      <c r="W232" s="102"/>
      <c r="X232" s="102"/>
      <c r="Y232" s="102"/>
      <c r="Z232" s="102"/>
      <c r="AA232" s="102"/>
    </row>
    <row r="233" spans="1:27" ht="67.5" customHeight="1" x14ac:dyDescent="0.25">
      <c r="A233" s="53" t="s">
        <v>256</v>
      </c>
      <c r="B233" s="124" t="s">
        <v>506</v>
      </c>
      <c r="C233" s="31" t="s">
        <v>8</v>
      </c>
      <c r="D233" s="31">
        <v>30</v>
      </c>
      <c r="E233" s="17"/>
      <c r="F233" s="9"/>
      <c r="G233" s="17"/>
      <c r="H233" s="17"/>
      <c r="I233" s="61"/>
      <c r="J233" s="99"/>
      <c r="K233" s="103"/>
      <c r="L233" s="104"/>
      <c r="M233" s="104"/>
      <c r="N233" s="104"/>
      <c r="O233" s="104"/>
      <c r="P233" s="104"/>
      <c r="Q233" s="104"/>
      <c r="R233" s="104"/>
      <c r="S233" s="104"/>
      <c r="T233" s="104"/>
      <c r="U233" s="104"/>
      <c r="V233" s="104"/>
      <c r="W233" s="104"/>
      <c r="X233" s="104"/>
      <c r="Y233" s="104"/>
      <c r="Z233" s="104"/>
      <c r="AA233" s="104"/>
    </row>
    <row r="234" spans="1:27" ht="41.25" customHeight="1" x14ac:dyDescent="0.25">
      <c r="A234" s="53" t="s">
        <v>257</v>
      </c>
      <c r="B234" s="124" t="s">
        <v>507</v>
      </c>
      <c r="C234" s="31" t="s">
        <v>8</v>
      </c>
      <c r="D234" s="31">
        <v>10</v>
      </c>
      <c r="E234" s="17"/>
      <c r="F234" s="9"/>
      <c r="G234" s="17"/>
      <c r="H234" s="17"/>
      <c r="I234" s="61"/>
      <c r="J234" s="99"/>
      <c r="K234" s="103"/>
      <c r="L234" s="104"/>
      <c r="M234" s="104"/>
      <c r="N234" s="104"/>
      <c r="O234" s="104"/>
      <c r="P234" s="104"/>
      <c r="Q234" s="104"/>
      <c r="R234" s="104"/>
      <c r="S234" s="104"/>
      <c r="T234" s="104"/>
      <c r="U234" s="104"/>
      <c r="V234" s="104"/>
      <c r="W234" s="104"/>
      <c r="X234" s="104"/>
      <c r="Y234" s="104"/>
      <c r="Z234" s="104"/>
      <c r="AA234" s="104"/>
    </row>
    <row r="235" spans="1:27" ht="33.75" customHeight="1" x14ac:dyDescent="0.25">
      <c r="A235" s="53" t="s">
        <v>258</v>
      </c>
      <c r="B235" s="124" t="s">
        <v>508</v>
      </c>
      <c r="C235" s="31" t="s">
        <v>8</v>
      </c>
      <c r="D235" s="31">
        <v>15</v>
      </c>
      <c r="E235" s="17"/>
      <c r="F235" s="9"/>
      <c r="G235" s="17"/>
      <c r="H235" s="17"/>
      <c r="I235" s="61"/>
      <c r="J235" s="99"/>
      <c r="K235" s="103"/>
      <c r="L235" s="104"/>
      <c r="M235" s="104"/>
      <c r="N235" s="104"/>
      <c r="O235" s="104"/>
      <c r="P235" s="104"/>
      <c r="Q235" s="104"/>
      <c r="R235" s="104"/>
      <c r="S235" s="104"/>
      <c r="T235" s="104"/>
      <c r="U235" s="104"/>
      <c r="V235" s="104"/>
      <c r="W235" s="104"/>
      <c r="X235" s="104"/>
      <c r="Y235" s="104"/>
      <c r="Z235" s="104"/>
      <c r="AA235" s="104"/>
    </row>
    <row r="236" spans="1:27" ht="35.25" customHeight="1" x14ac:dyDescent="0.25">
      <c r="A236" s="53" t="s">
        <v>259</v>
      </c>
      <c r="B236" s="124" t="s">
        <v>509</v>
      </c>
      <c r="C236" s="31" t="s">
        <v>8</v>
      </c>
      <c r="D236" s="31">
        <v>15</v>
      </c>
      <c r="E236" s="17"/>
      <c r="F236" s="9"/>
      <c r="G236" s="17"/>
      <c r="H236" s="17"/>
      <c r="I236" s="61"/>
      <c r="J236" s="99"/>
      <c r="K236" s="103"/>
      <c r="L236" s="104"/>
      <c r="M236" s="104"/>
      <c r="N236" s="104"/>
      <c r="O236" s="104"/>
      <c r="P236" s="104"/>
      <c r="Q236" s="104"/>
      <c r="R236" s="104"/>
      <c r="S236" s="104"/>
      <c r="T236" s="104"/>
      <c r="U236" s="104"/>
      <c r="V236" s="104"/>
      <c r="W236" s="104"/>
      <c r="X236" s="104"/>
      <c r="Y236" s="104"/>
      <c r="Z236" s="104"/>
      <c r="AA236" s="104"/>
    </row>
    <row r="237" spans="1:27" ht="105" customHeight="1" x14ac:dyDescent="0.25">
      <c r="A237" s="53" t="s">
        <v>260</v>
      </c>
      <c r="B237" s="20" t="s">
        <v>510</v>
      </c>
      <c r="C237" s="31" t="s">
        <v>8</v>
      </c>
      <c r="D237" s="31">
        <v>2</v>
      </c>
      <c r="E237" s="9"/>
      <c r="F237" s="9"/>
      <c r="G237" s="9"/>
      <c r="H237" s="9"/>
      <c r="I237" s="61"/>
      <c r="J237" s="99"/>
      <c r="K237" s="8"/>
    </row>
    <row r="238" spans="1:27" ht="181.5" customHeight="1" x14ac:dyDescent="0.25">
      <c r="A238" s="53" t="s">
        <v>261</v>
      </c>
      <c r="B238" s="20" t="s">
        <v>543</v>
      </c>
      <c r="C238" s="31" t="s">
        <v>8</v>
      </c>
      <c r="D238" s="31">
        <v>8</v>
      </c>
      <c r="E238" s="9"/>
      <c r="F238" s="9"/>
      <c r="G238" s="9"/>
      <c r="H238" s="9"/>
      <c r="I238" s="61"/>
      <c r="J238" s="99"/>
      <c r="K238" s="8"/>
    </row>
    <row r="239" spans="1:27" ht="180" customHeight="1" x14ac:dyDescent="0.25">
      <c r="A239" s="53" t="s">
        <v>262</v>
      </c>
      <c r="B239" s="20" t="s">
        <v>511</v>
      </c>
      <c r="C239" s="31" t="s">
        <v>8</v>
      </c>
      <c r="D239" s="31">
        <v>15</v>
      </c>
      <c r="E239" s="9"/>
      <c r="F239" s="9"/>
      <c r="G239" s="9"/>
      <c r="H239" s="9"/>
      <c r="I239" s="61"/>
      <c r="J239" s="99"/>
      <c r="K239" s="8"/>
    </row>
    <row r="240" spans="1:27" ht="75" x14ac:dyDescent="0.25">
      <c r="A240" s="53" t="s">
        <v>263</v>
      </c>
      <c r="B240" s="20" t="s">
        <v>342</v>
      </c>
      <c r="C240" s="123"/>
      <c r="D240" s="31">
        <v>10</v>
      </c>
      <c r="E240" s="9"/>
      <c r="F240" s="9"/>
      <c r="G240" s="9"/>
      <c r="H240" s="9"/>
      <c r="I240" s="61"/>
      <c r="J240" s="99"/>
      <c r="K240" s="8"/>
    </row>
    <row r="241" spans="1:11" ht="125.25" customHeight="1" x14ac:dyDescent="0.25">
      <c r="A241" s="53" t="s">
        <v>264</v>
      </c>
      <c r="B241" s="20" t="s">
        <v>512</v>
      </c>
      <c r="C241" s="123" t="s">
        <v>8</v>
      </c>
      <c r="D241" s="31">
        <v>4</v>
      </c>
      <c r="E241" s="9"/>
      <c r="F241" s="9"/>
      <c r="G241" s="9"/>
      <c r="H241" s="9"/>
      <c r="I241" s="61"/>
      <c r="J241" s="99"/>
      <c r="K241" s="8"/>
    </row>
    <row r="242" spans="1:11" ht="51" customHeight="1" x14ac:dyDescent="0.25">
      <c r="A242" s="53" t="s">
        <v>265</v>
      </c>
      <c r="B242" s="136" t="s">
        <v>271</v>
      </c>
      <c r="C242" s="123" t="s">
        <v>8</v>
      </c>
      <c r="D242" s="31">
        <v>4</v>
      </c>
      <c r="E242" s="9"/>
      <c r="F242" s="9"/>
      <c r="G242" s="9"/>
      <c r="H242" s="9"/>
      <c r="I242" s="61"/>
      <c r="J242" s="99"/>
      <c r="K242" s="8"/>
    </row>
    <row r="243" spans="1:11" ht="105" x14ac:dyDescent="0.25">
      <c r="A243" s="53" t="s">
        <v>266</v>
      </c>
      <c r="B243" s="20" t="s">
        <v>272</v>
      </c>
      <c r="C243" s="123" t="s">
        <v>8</v>
      </c>
      <c r="D243" s="31">
        <v>2</v>
      </c>
      <c r="E243" s="9"/>
      <c r="F243" s="9"/>
      <c r="G243" s="9"/>
      <c r="H243" s="9"/>
      <c r="I243" s="61"/>
      <c r="J243" s="99"/>
      <c r="K243" s="8"/>
    </row>
    <row r="244" spans="1:11" ht="195" x14ac:dyDescent="0.25">
      <c r="A244" s="53" t="s">
        <v>267</v>
      </c>
      <c r="B244" s="20" t="s">
        <v>556</v>
      </c>
      <c r="C244" s="123" t="s">
        <v>8</v>
      </c>
      <c r="D244" s="31">
        <v>1</v>
      </c>
      <c r="E244" s="9"/>
      <c r="F244" s="9"/>
      <c r="G244" s="9"/>
      <c r="H244" s="9"/>
      <c r="I244" s="61"/>
      <c r="J244" s="99"/>
      <c r="K244" s="8"/>
    </row>
    <row r="245" spans="1:11" ht="78.75" customHeight="1" x14ac:dyDescent="0.25">
      <c r="A245" s="53" t="s">
        <v>268</v>
      </c>
      <c r="B245" s="20" t="s">
        <v>513</v>
      </c>
      <c r="C245" s="123" t="s">
        <v>8</v>
      </c>
      <c r="D245" s="31">
        <v>4</v>
      </c>
      <c r="E245" s="9"/>
      <c r="F245" s="9"/>
      <c r="G245" s="9"/>
      <c r="H245" s="9"/>
      <c r="I245" s="61"/>
      <c r="J245" s="99"/>
      <c r="K245" s="8"/>
    </row>
    <row r="246" spans="1:11" ht="66.75" customHeight="1" x14ac:dyDescent="0.25">
      <c r="A246" s="53" t="s">
        <v>269</v>
      </c>
      <c r="B246" s="20" t="s">
        <v>514</v>
      </c>
      <c r="C246" s="123" t="s">
        <v>8</v>
      </c>
      <c r="D246" s="31">
        <v>6</v>
      </c>
      <c r="E246" s="9"/>
      <c r="F246" s="9"/>
      <c r="G246" s="9"/>
      <c r="H246" s="9"/>
      <c r="I246" s="61"/>
      <c r="J246" s="99"/>
      <c r="K246" s="8"/>
    </row>
    <row r="247" spans="1:11" ht="20.25" customHeight="1" x14ac:dyDescent="0.25">
      <c r="A247" s="53" t="s">
        <v>270</v>
      </c>
      <c r="B247" s="20" t="s">
        <v>360</v>
      </c>
      <c r="C247" s="123" t="s">
        <v>8</v>
      </c>
      <c r="D247" s="31">
        <v>30</v>
      </c>
      <c r="E247" s="9"/>
      <c r="F247" s="9"/>
      <c r="G247" s="9"/>
      <c r="H247" s="9"/>
      <c r="I247" s="61"/>
      <c r="J247" s="105"/>
      <c r="K247" s="8"/>
    </row>
    <row r="248" spans="1:11" s="22" customFormat="1" ht="22.5" customHeight="1" thickBot="1" x14ac:dyDescent="0.3">
      <c r="A248" s="137"/>
      <c r="B248" s="192" t="s">
        <v>6</v>
      </c>
      <c r="C248" s="176"/>
      <c r="D248" s="176"/>
      <c r="E248" s="177"/>
      <c r="F248" s="46">
        <f>SUM(F67:F247)</f>
        <v>0</v>
      </c>
      <c r="G248" s="46" t="s">
        <v>551</v>
      </c>
      <c r="H248" s="46">
        <f t="shared" ref="H248:I248" si="9">SUM(H67:H247)</f>
        <v>0</v>
      </c>
      <c r="I248" s="46">
        <f t="shared" si="9"/>
        <v>0</v>
      </c>
      <c r="J248" s="138"/>
      <c r="K248" s="24"/>
    </row>
    <row r="249" spans="1:11" s="22" customFormat="1" ht="27.75" customHeight="1" thickBot="1" x14ac:dyDescent="0.3">
      <c r="A249" s="164" t="s">
        <v>273</v>
      </c>
      <c r="B249" s="165"/>
      <c r="C249" s="165"/>
      <c r="D249" s="165"/>
      <c r="E249" s="165"/>
      <c r="F249" s="165"/>
      <c r="G249" s="165"/>
      <c r="H249" s="165"/>
      <c r="I249" s="165"/>
      <c r="J249" s="139"/>
      <c r="K249" s="24"/>
    </row>
    <row r="250" spans="1:11" s="22" customFormat="1" ht="149.25" customHeight="1" x14ac:dyDescent="0.25">
      <c r="A250" s="25" t="s">
        <v>1</v>
      </c>
      <c r="B250" s="26" t="s">
        <v>2</v>
      </c>
      <c r="C250" s="26" t="s">
        <v>3</v>
      </c>
      <c r="D250" s="26" t="s">
        <v>4</v>
      </c>
      <c r="E250" s="27" t="s">
        <v>5</v>
      </c>
      <c r="F250" s="27" t="s">
        <v>312</v>
      </c>
      <c r="G250" s="27" t="s">
        <v>310</v>
      </c>
      <c r="H250" s="27" t="s">
        <v>311</v>
      </c>
      <c r="I250" s="76" t="s">
        <v>313</v>
      </c>
      <c r="J250" s="111" t="s">
        <v>552</v>
      </c>
      <c r="K250" s="24"/>
    </row>
    <row r="251" spans="1:11" ht="92.25" customHeight="1" x14ac:dyDescent="0.25">
      <c r="A251" s="140" t="s">
        <v>9</v>
      </c>
      <c r="B251" s="20" t="s">
        <v>388</v>
      </c>
      <c r="C251" s="32" t="s">
        <v>8</v>
      </c>
      <c r="D251" s="141">
        <v>2</v>
      </c>
      <c r="E251" s="106"/>
      <c r="F251" s="107"/>
      <c r="G251" s="107"/>
      <c r="H251" s="107"/>
      <c r="I251" s="9"/>
      <c r="J251" s="10"/>
      <c r="K251" s="8"/>
    </row>
    <row r="252" spans="1:11" ht="62.25" customHeight="1" x14ac:dyDescent="0.25">
      <c r="A252" s="53" t="s">
        <v>10</v>
      </c>
      <c r="B252" s="20" t="s">
        <v>515</v>
      </c>
      <c r="C252" s="31" t="s">
        <v>8</v>
      </c>
      <c r="D252" s="31">
        <v>5</v>
      </c>
      <c r="E252" s="9"/>
      <c r="F252" s="9"/>
      <c r="G252" s="9"/>
      <c r="H252" s="9"/>
      <c r="I252" s="9"/>
      <c r="J252" s="10"/>
      <c r="K252" s="8"/>
    </row>
    <row r="253" spans="1:11" ht="124.5" customHeight="1" x14ac:dyDescent="0.25">
      <c r="A253" s="53" t="s">
        <v>16</v>
      </c>
      <c r="B253" s="20" t="s">
        <v>389</v>
      </c>
      <c r="C253" s="31" t="s">
        <v>8</v>
      </c>
      <c r="D253" s="31">
        <v>30</v>
      </c>
      <c r="E253" s="9"/>
      <c r="F253" s="9"/>
      <c r="G253" s="9"/>
      <c r="H253" s="9"/>
      <c r="I253" s="9"/>
      <c r="J253" s="10"/>
      <c r="K253" s="8"/>
    </row>
    <row r="254" spans="1:11" ht="61.5" customHeight="1" x14ac:dyDescent="0.25">
      <c r="A254" s="53" t="s">
        <v>18</v>
      </c>
      <c r="B254" s="20" t="s">
        <v>274</v>
      </c>
      <c r="C254" s="31" t="s">
        <v>8</v>
      </c>
      <c r="D254" s="31">
        <v>30</v>
      </c>
      <c r="E254" s="9"/>
      <c r="F254" s="9"/>
      <c r="G254" s="9"/>
      <c r="H254" s="9"/>
      <c r="I254" s="9"/>
      <c r="J254" s="10"/>
      <c r="K254" s="8"/>
    </row>
    <row r="255" spans="1:11" ht="48" customHeight="1" x14ac:dyDescent="0.25">
      <c r="A255" s="53" t="s">
        <v>19</v>
      </c>
      <c r="B255" s="20" t="s">
        <v>275</v>
      </c>
      <c r="C255" s="31" t="s">
        <v>8</v>
      </c>
      <c r="D255" s="31">
        <v>30</v>
      </c>
      <c r="E255" s="9"/>
      <c r="F255" s="9"/>
      <c r="G255" s="9"/>
      <c r="H255" s="9"/>
      <c r="I255" s="9"/>
      <c r="J255" s="10"/>
      <c r="K255" s="8"/>
    </row>
    <row r="256" spans="1:11" ht="81.75" customHeight="1" x14ac:dyDescent="0.25">
      <c r="A256" s="116" t="s">
        <v>23</v>
      </c>
      <c r="B256" s="20" t="s">
        <v>390</v>
      </c>
      <c r="C256" s="31" t="s">
        <v>8</v>
      </c>
      <c r="D256" s="31">
        <v>10</v>
      </c>
      <c r="E256" s="9"/>
      <c r="F256" s="9"/>
      <c r="G256" s="9"/>
      <c r="H256" s="9"/>
      <c r="I256" s="9"/>
      <c r="J256" s="10"/>
      <c r="K256" s="8"/>
    </row>
    <row r="257" spans="1:11" ht="43.5" customHeight="1" x14ac:dyDescent="0.25">
      <c r="A257" s="116" t="s">
        <v>24</v>
      </c>
      <c r="B257" s="20" t="s">
        <v>276</v>
      </c>
      <c r="C257" s="31" t="s">
        <v>8</v>
      </c>
      <c r="D257" s="31">
        <v>2</v>
      </c>
      <c r="E257" s="9"/>
      <c r="F257" s="9"/>
      <c r="G257" s="9"/>
      <c r="H257" s="9"/>
      <c r="I257" s="9"/>
      <c r="J257" s="10"/>
      <c r="K257" s="8"/>
    </row>
    <row r="258" spans="1:11" ht="41.25" customHeight="1" x14ac:dyDescent="0.25">
      <c r="A258" s="116" t="s">
        <v>26</v>
      </c>
      <c r="B258" s="20" t="s">
        <v>277</v>
      </c>
      <c r="C258" s="31" t="s">
        <v>8</v>
      </c>
      <c r="D258" s="31">
        <v>2</v>
      </c>
      <c r="E258" s="9"/>
      <c r="F258" s="9"/>
      <c r="G258" s="9"/>
      <c r="H258" s="9"/>
      <c r="I258" s="9"/>
      <c r="J258" s="10"/>
      <c r="K258" s="8"/>
    </row>
    <row r="259" spans="1:11" ht="47.25" customHeight="1" x14ac:dyDescent="0.25">
      <c r="A259" s="53" t="s">
        <v>28</v>
      </c>
      <c r="B259" s="20" t="s">
        <v>278</v>
      </c>
      <c r="C259" s="31" t="s">
        <v>8</v>
      </c>
      <c r="D259" s="31">
        <v>30</v>
      </c>
      <c r="E259" s="9"/>
      <c r="F259" s="9"/>
      <c r="G259" s="9"/>
      <c r="H259" s="9"/>
      <c r="I259" s="9"/>
      <c r="J259" s="10"/>
      <c r="K259" s="8"/>
    </row>
    <row r="260" spans="1:11" ht="55.5" customHeight="1" x14ac:dyDescent="0.25">
      <c r="A260" s="53" t="s">
        <v>30</v>
      </c>
      <c r="B260" s="20" t="s">
        <v>279</v>
      </c>
      <c r="C260" s="31" t="s">
        <v>8</v>
      </c>
      <c r="D260" s="31">
        <v>30</v>
      </c>
      <c r="E260" s="9"/>
      <c r="F260" s="9"/>
      <c r="G260" s="9"/>
      <c r="H260" s="9"/>
      <c r="I260" s="9"/>
      <c r="J260" s="10"/>
      <c r="K260" s="8"/>
    </row>
    <row r="261" spans="1:11" ht="70.900000000000006" customHeight="1" x14ac:dyDescent="0.25">
      <c r="A261" s="53" t="s">
        <v>32</v>
      </c>
      <c r="B261" s="20" t="s">
        <v>391</v>
      </c>
      <c r="C261" s="31" t="s">
        <v>8</v>
      </c>
      <c r="D261" s="31">
        <v>1</v>
      </c>
      <c r="E261" s="9"/>
      <c r="F261" s="9"/>
      <c r="G261" s="9"/>
      <c r="H261" s="9"/>
      <c r="I261" s="9"/>
      <c r="J261" s="10"/>
      <c r="K261" s="8"/>
    </row>
    <row r="262" spans="1:11" ht="45.75" customHeight="1" x14ac:dyDescent="0.25">
      <c r="A262" s="53" t="s">
        <v>34</v>
      </c>
      <c r="B262" s="20" t="s">
        <v>392</v>
      </c>
      <c r="C262" s="32" t="s">
        <v>8</v>
      </c>
      <c r="D262" s="31">
        <v>1</v>
      </c>
      <c r="E262" s="9"/>
      <c r="F262" s="9"/>
      <c r="G262" s="9"/>
      <c r="H262" s="9"/>
      <c r="I262" s="9"/>
      <c r="J262" s="10"/>
      <c r="K262" s="8"/>
    </row>
    <row r="263" spans="1:11" ht="56.45" customHeight="1" x14ac:dyDescent="0.25">
      <c r="A263" s="53" t="s">
        <v>35</v>
      </c>
      <c r="B263" s="20" t="s">
        <v>393</v>
      </c>
      <c r="C263" s="31" t="s">
        <v>8</v>
      </c>
      <c r="D263" s="31">
        <v>1</v>
      </c>
      <c r="E263" s="9"/>
      <c r="F263" s="9"/>
      <c r="G263" s="9"/>
      <c r="H263" s="9"/>
      <c r="I263" s="9"/>
      <c r="J263" s="10"/>
      <c r="K263" s="8"/>
    </row>
    <row r="264" spans="1:11" ht="101.25" customHeight="1" x14ac:dyDescent="0.25">
      <c r="A264" s="53" t="s">
        <v>36</v>
      </c>
      <c r="B264" s="20" t="s">
        <v>394</v>
      </c>
      <c r="C264" s="31" t="s">
        <v>8</v>
      </c>
      <c r="D264" s="31">
        <v>10</v>
      </c>
      <c r="E264" s="9"/>
      <c r="F264" s="9"/>
      <c r="G264" s="9"/>
      <c r="H264" s="9"/>
      <c r="I264" s="9"/>
      <c r="J264" s="10"/>
      <c r="K264" s="8"/>
    </row>
    <row r="265" spans="1:11" ht="37.5" customHeight="1" x14ac:dyDescent="0.25">
      <c r="A265" s="142" t="s">
        <v>37</v>
      </c>
      <c r="B265" s="20" t="s">
        <v>517</v>
      </c>
      <c r="C265" s="31" t="s">
        <v>8</v>
      </c>
      <c r="D265" s="31">
        <v>15</v>
      </c>
      <c r="E265" s="9"/>
      <c r="F265" s="9"/>
      <c r="G265" s="9"/>
      <c r="H265" s="9"/>
      <c r="I265" s="9"/>
      <c r="J265" s="10"/>
      <c r="K265" s="8"/>
    </row>
    <row r="266" spans="1:11" ht="30.75" customHeight="1" x14ac:dyDescent="0.25">
      <c r="A266" s="142" t="s">
        <v>39</v>
      </c>
      <c r="B266" s="20" t="s">
        <v>518</v>
      </c>
      <c r="C266" s="31" t="s">
        <v>8</v>
      </c>
      <c r="D266" s="31">
        <v>15</v>
      </c>
      <c r="E266" s="9"/>
      <c r="F266" s="9"/>
      <c r="G266" s="9"/>
      <c r="H266" s="9"/>
      <c r="I266" s="9"/>
      <c r="J266" s="10"/>
      <c r="K266" s="8"/>
    </row>
    <row r="267" spans="1:11" ht="33.75" customHeight="1" x14ac:dyDescent="0.25">
      <c r="A267" s="53" t="s">
        <v>68</v>
      </c>
      <c r="B267" s="20" t="s">
        <v>519</v>
      </c>
      <c r="C267" s="31" t="s">
        <v>8</v>
      </c>
      <c r="D267" s="31">
        <v>6</v>
      </c>
      <c r="E267" s="9"/>
      <c r="F267" s="15"/>
      <c r="G267" s="15"/>
      <c r="H267" s="15"/>
      <c r="I267" s="9"/>
      <c r="J267" s="10"/>
      <c r="K267" s="8"/>
    </row>
    <row r="268" spans="1:11" ht="48" customHeight="1" x14ac:dyDescent="0.25">
      <c r="A268" s="53" t="s">
        <v>70</v>
      </c>
      <c r="B268" s="20" t="s">
        <v>520</v>
      </c>
      <c r="C268" s="31" t="s">
        <v>8</v>
      </c>
      <c r="D268" s="31">
        <v>4</v>
      </c>
      <c r="E268" s="9"/>
      <c r="F268" s="15"/>
      <c r="G268" s="15"/>
      <c r="H268" s="15"/>
      <c r="I268" s="9"/>
      <c r="J268" s="10"/>
      <c r="K268" s="8"/>
    </row>
    <row r="269" spans="1:11" ht="51.75" customHeight="1" x14ac:dyDescent="0.25">
      <c r="A269" s="53" t="s">
        <v>72</v>
      </c>
      <c r="B269" s="20" t="s">
        <v>521</v>
      </c>
      <c r="C269" s="31" t="s">
        <v>8</v>
      </c>
      <c r="D269" s="31">
        <v>4</v>
      </c>
      <c r="E269" s="9"/>
      <c r="F269" s="15"/>
      <c r="G269" s="15"/>
      <c r="H269" s="15"/>
      <c r="I269" s="9"/>
      <c r="J269" s="10"/>
      <c r="K269" s="8"/>
    </row>
    <row r="270" spans="1:11" ht="54" customHeight="1" x14ac:dyDescent="0.25">
      <c r="A270" s="53" t="s">
        <v>73</v>
      </c>
      <c r="B270" s="20" t="s">
        <v>522</v>
      </c>
      <c r="C270" s="31" t="s">
        <v>8</v>
      </c>
      <c r="D270" s="31">
        <v>4</v>
      </c>
      <c r="E270" s="9"/>
      <c r="F270" s="15"/>
      <c r="G270" s="15"/>
      <c r="H270" s="15"/>
      <c r="I270" s="9"/>
      <c r="J270" s="10"/>
      <c r="K270" s="8"/>
    </row>
    <row r="271" spans="1:11" ht="98.25" customHeight="1" x14ac:dyDescent="0.25">
      <c r="A271" s="53" t="s">
        <v>75</v>
      </c>
      <c r="B271" s="20" t="s">
        <v>523</v>
      </c>
      <c r="C271" s="31" t="s">
        <v>8</v>
      </c>
      <c r="D271" s="31">
        <v>4</v>
      </c>
      <c r="E271" s="9"/>
      <c r="F271" s="9"/>
      <c r="G271" s="9"/>
      <c r="H271" s="9"/>
      <c r="I271" s="9"/>
      <c r="J271" s="10"/>
      <c r="K271" s="8"/>
    </row>
    <row r="272" spans="1:11" ht="98.25" customHeight="1" x14ac:dyDescent="0.25">
      <c r="A272" s="53" t="s">
        <v>77</v>
      </c>
      <c r="B272" s="20" t="s">
        <v>524</v>
      </c>
      <c r="C272" s="31" t="s">
        <v>8</v>
      </c>
      <c r="D272" s="31">
        <v>4</v>
      </c>
      <c r="E272" s="9"/>
      <c r="F272" s="9"/>
      <c r="G272" s="9"/>
      <c r="H272" s="9"/>
      <c r="I272" s="9"/>
      <c r="J272" s="10"/>
      <c r="K272" s="8"/>
    </row>
    <row r="273" spans="1:11" ht="105" x14ac:dyDescent="0.25">
      <c r="A273" s="53" t="s">
        <v>79</v>
      </c>
      <c r="B273" s="20" t="s">
        <v>526</v>
      </c>
      <c r="C273" s="31" t="s">
        <v>8</v>
      </c>
      <c r="D273" s="31">
        <v>25</v>
      </c>
      <c r="E273" s="9"/>
      <c r="F273" s="9"/>
      <c r="G273" s="9"/>
      <c r="H273" s="9"/>
      <c r="I273" s="9"/>
      <c r="J273" s="10"/>
      <c r="K273" s="8"/>
    </row>
    <row r="274" spans="1:11" ht="90.75" customHeight="1" x14ac:dyDescent="0.25">
      <c r="A274" s="53" t="s">
        <v>80</v>
      </c>
      <c r="B274" s="20" t="s">
        <v>280</v>
      </c>
      <c r="C274" s="31" t="s">
        <v>8</v>
      </c>
      <c r="D274" s="31">
        <v>50</v>
      </c>
      <c r="E274" s="9"/>
      <c r="F274" s="9"/>
      <c r="G274" s="9"/>
      <c r="H274" s="9"/>
      <c r="I274" s="9"/>
      <c r="J274" s="10"/>
      <c r="K274" s="8"/>
    </row>
    <row r="275" spans="1:11" ht="100.5" customHeight="1" x14ac:dyDescent="0.25">
      <c r="A275" s="53" t="s">
        <v>82</v>
      </c>
      <c r="B275" s="30" t="s">
        <v>527</v>
      </c>
      <c r="C275" s="31" t="s">
        <v>8</v>
      </c>
      <c r="D275" s="31">
        <v>20</v>
      </c>
      <c r="E275" s="9"/>
      <c r="F275" s="9"/>
      <c r="G275" s="9"/>
      <c r="H275" s="9"/>
      <c r="I275" s="9"/>
      <c r="J275" s="10"/>
      <c r="K275" s="8"/>
    </row>
    <row r="276" spans="1:11" ht="89.25" customHeight="1" x14ac:dyDescent="0.25">
      <c r="A276" s="53" t="s">
        <v>84</v>
      </c>
      <c r="B276" s="20" t="s">
        <v>281</v>
      </c>
      <c r="C276" s="31" t="s">
        <v>8</v>
      </c>
      <c r="D276" s="31">
        <v>4</v>
      </c>
      <c r="E276" s="9"/>
      <c r="F276" s="9"/>
      <c r="G276" s="9"/>
      <c r="H276" s="9"/>
      <c r="I276" s="9"/>
      <c r="J276" s="10"/>
      <c r="K276" s="8"/>
    </row>
    <row r="277" spans="1:11" ht="117.75" customHeight="1" x14ac:dyDescent="0.25">
      <c r="A277" s="53" t="s">
        <v>86</v>
      </c>
      <c r="B277" s="20" t="s">
        <v>528</v>
      </c>
      <c r="C277" s="31" t="s">
        <v>8</v>
      </c>
      <c r="D277" s="31">
        <v>10</v>
      </c>
      <c r="E277" s="9"/>
      <c r="F277" s="9"/>
      <c r="G277" s="9"/>
      <c r="H277" s="9"/>
      <c r="I277" s="9"/>
      <c r="J277" s="10"/>
      <c r="K277" s="8"/>
    </row>
    <row r="278" spans="1:11" ht="127.5" customHeight="1" x14ac:dyDescent="0.25">
      <c r="A278" s="53" t="s">
        <v>87</v>
      </c>
      <c r="B278" s="20" t="s">
        <v>529</v>
      </c>
      <c r="C278" s="31" t="s">
        <v>8</v>
      </c>
      <c r="D278" s="31">
        <v>13</v>
      </c>
      <c r="E278" s="9"/>
      <c r="F278" s="9"/>
      <c r="G278" s="9"/>
      <c r="H278" s="9"/>
      <c r="I278" s="9"/>
      <c r="J278" s="10"/>
      <c r="K278" s="8"/>
    </row>
    <row r="279" spans="1:11" ht="71.25" customHeight="1" x14ac:dyDescent="0.25">
      <c r="A279" s="53" t="s">
        <v>88</v>
      </c>
      <c r="B279" s="20" t="s">
        <v>542</v>
      </c>
      <c r="C279" s="31" t="s">
        <v>8</v>
      </c>
      <c r="D279" s="31">
        <v>5</v>
      </c>
      <c r="E279" s="9"/>
      <c r="F279" s="9"/>
      <c r="G279" s="9"/>
      <c r="H279" s="9"/>
      <c r="I279" s="9"/>
      <c r="J279" s="10"/>
      <c r="K279" s="8"/>
    </row>
    <row r="280" spans="1:11" ht="36.75" customHeight="1" x14ac:dyDescent="0.25">
      <c r="A280" s="53" t="s">
        <v>90</v>
      </c>
      <c r="B280" s="20" t="s">
        <v>362</v>
      </c>
      <c r="C280" s="32" t="s">
        <v>8</v>
      </c>
      <c r="D280" s="31">
        <v>4</v>
      </c>
      <c r="E280" s="9"/>
      <c r="F280" s="9"/>
      <c r="G280" s="9"/>
      <c r="H280" s="9"/>
      <c r="I280" s="9"/>
      <c r="J280" s="10"/>
      <c r="K280" s="8"/>
    </row>
    <row r="281" spans="1:11" ht="161.25" customHeight="1" x14ac:dyDescent="0.25">
      <c r="A281" s="53" t="s">
        <v>92</v>
      </c>
      <c r="B281" s="143" t="s">
        <v>283</v>
      </c>
      <c r="C281" s="144" t="s">
        <v>8</v>
      </c>
      <c r="D281" s="31">
        <v>32</v>
      </c>
      <c r="E281" s="9"/>
      <c r="F281" s="9"/>
      <c r="G281" s="9"/>
      <c r="H281" s="9"/>
      <c r="I281" s="9"/>
      <c r="J281" s="10"/>
      <c r="K281" s="8"/>
    </row>
    <row r="282" spans="1:11" ht="105.75" customHeight="1" x14ac:dyDescent="0.25">
      <c r="A282" s="53" t="s">
        <v>93</v>
      </c>
      <c r="B282" s="20" t="s">
        <v>284</v>
      </c>
      <c r="C282" s="31" t="s">
        <v>8</v>
      </c>
      <c r="D282" s="31">
        <v>4</v>
      </c>
      <c r="E282" s="9"/>
      <c r="F282" s="9"/>
      <c r="G282" s="9"/>
      <c r="H282" s="9"/>
      <c r="I282" s="9"/>
      <c r="J282" s="10"/>
      <c r="K282" s="8"/>
    </row>
    <row r="283" spans="1:11" ht="60.75" customHeight="1" x14ac:dyDescent="0.25">
      <c r="A283" s="53" t="s">
        <v>94</v>
      </c>
      <c r="B283" s="20" t="s">
        <v>531</v>
      </c>
      <c r="C283" s="31" t="s">
        <v>8</v>
      </c>
      <c r="D283" s="31">
        <v>2</v>
      </c>
      <c r="E283" s="9"/>
      <c r="F283" s="9"/>
      <c r="G283" s="9"/>
      <c r="H283" s="9"/>
      <c r="I283" s="9"/>
      <c r="J283" s="10"/>
      <c r="K283" s="8"/>
    </row>
    <row r="284" spans="1:11" ht="43.5" customHeight="1" x14ac:dyDescent="0.25">
      <c r="A284" s="53" t="s">
        <v>95</v>
      </c>
      <c r="B284" s="30" t="s">
        <v>285</v>
      </c>
      <c r="C284" s="31" t="s">
        <v>8</v>
      </c>
      <c r="D284" s="31">
        <v>4</v>
      </c>
      <c r="E284" s="9"/>
      <c r="F284" s="9"/>
      <c r="G284" s="9"/>
      <c r="H284" s="9"/>
      <c r="I284" s="9"/>
      <c r="J284" s="10"/>
      <c r="K284" s="8"/>
    </row>
    <row r="285" spans="1:11" ht="46.5" customHeight="1" x14ac:dyDescent="0.25">
      <c r="A285" s="53" t="s">
        <v>97</v>
      </c>
      <c r="B285" s="145" t="s">
        <v>286</v>
      </c>
      <c r="C285" s="146" t="s">
        <v>8</v>
      </c>
      <c r="D285" s="31">
        <v>2</v>
      </c>
      <c r="E285" s="9"/>
      <c r="F285" s="9"/>
      <c r="G285" s="9"/>
      <c r="H285" s="9"/>
      <c r="I285" s="9"/>
      <c r="J285" s="10"/>
      <c r="K285" s="8"/>
    </row>
    <row r="286" spans="1:11" ht="177.75" customHeight="1" x14ac:dyDescent="0.25">
      <c r="A286" s="53" t="s">
        <v>98</v>
      </c>
      <c r="B286" s="147" t="s">
        <v>532</v>
      </c>
      <c r="C286" s="146" t="s">
        <v>8</v>
      </c>
      <c r="D286" s="31">
        <v>2</v>
      </c>
      <c r="E286" s="9"/>
      <c r="F286" s="9"/>
      <c r="G286" s="9"/>
      <c r="H286" s="9"/>
      <c r="I286" s="9"/>
      <c r="J286" s="10"/>
      <c r="K286" s="8"/>
    </row>
    <row r="287" spans="1:11" ht="117.75" customHeight="1" x14ac:dyDescent="0.25">
      <c r="A287" s="53" t="s">
        <v>99</v>
      </c>
      <c r="B287" s="147" t="s">
        <v>287</v>
      </c>
      <c r="C287" s="146" t="s">
        <v>8</v>
      </c>
      <c r="D287" s="31">
        <v>13</v>
      </c>
      <c r="E287" s="9"/>
      <c r="F287" s="9"/>
      <c r="G287" s="9"/>
      <c r="H287" s="9"/>
      <c r="I287" s="9"/>
      <c r="J287" s="10"/>
      <c r="K287" s="8"/>
    </row>
    <row r="288" spans="1:11" ht="63.75" customHeight="1" x14ac:dyDescent="0.25">
      <c r="A288" s="53" t="s">
        <v>101</v>
      </c>
      <c r="B288" s="145" t="s">
        <v>533</v>
      </c>
      <c r="C288" s="146" t="s">
        <v>8</v>
      </c>
      <c r="D288" s="31">
        <v>10</v>
      </c>
      <c r="E288" s="9"/>
      <c r="F288" s="9"/>
      <c r="G288" s="9"/>
      <c r="H288" s="9"/>
      <c r="I288" s="9"/>
      <c r="J288" s="108"/>
      <c r="K288" s="8"/>
    </row>
    <row r="289" spans="1:27" ht="249" customHeight="1" x14ac:dyDescent="0.25">
      <c r="A289" s="53" t="s">
        <v>102</v>
      </c>
      <c r="B289" s="145" t="s">
        <v>534</v>
      </c>
      <c r="C289" s="146" t="s">
        <v>8</v>
      </c>
      <c r="D289" s="31">
        <v>2</v>
      </c>
      <c r="E289" s="9"/>
      <c r="F289" s="9"/>
      <c r="G289" s="9"/>
      <c r="H289" s="9"/>
      <c r="I289" s="9"/>
      <c r="J289" s="10"/>
      <c r="K289" s="8"/>
    </row>
    <row r="290" spans="1:27" ht="186.75" customHeight="1" x14ac:dyDescent="0.25">
      <c r="A290" s="53" t="s">
        <v>298</v>
      </c>
      <c r="B290" s="145" t="s">
        <v>535</v>
      </c>
      <c r="C290" s="146" t="s">
        <v>8</v>
      </c>
      <c r="D290" s="31">
        <v>2</v>
      </c>
      <c r="E290" s="9"/>
      <c r="F290" s="9"/>
      <c r="G290" s="9"/>
      <c r="H290" s="9"/>
      <c r="I290" s="9"/>
      <c r="J290" s="10"/>
      <c r="K290" s="8"/>
    </row>
    <row r="291" spans="1:27" ht="102.75" customHeight="1" x14ac:dyDescent="0.25">
      <c r="A291" s="53" t="s">
        <v>299</v>
      </c>
      <c r="B291" s="145" t="s">
        <v>288</v>
      </c>
      <c r="C291" s="146" t="s">
        <v>8</v>
      </c>
      <c r="D291" s="31">
        <v>4</v>
      </c>
      <c r="E291" s="9"/>
      <c r="F291" s="9"/>
      <c r="G291" s="9"/>
      <c r="H291" s="9"/>
      <c r="I291" s="9"/>
      <c r="J291" s="10"/>
      <c r="K291" s="8"/>
    </row>
    <row r="292" spans="1:27" ht="78.75" customHeight="1" x14ac:dyDescent="0.25">
      <c r="A292" s="53" t="s">
        <v>121</v>
      </c>
      <c r="B292" s="20" t="s">
        <v>289</v>
      </c>
      <c r="C292" s="31" t="s">
        <v>8</v>
      </c>
      <c r="D292" s="31">
        <v>1</v>
      </c>
      <c r="E292" s="9"/>
      <c r="F292" s="9"/>
      <c r="G292" s="9"/>
      <c r="H292" s="9"/>
      <c r="I292" s="9"/>
      <c r="J292" s="10"/>
      <c r="K292" s="8"/>
    </row>
    <row r="293" spans="1:27" ht="78.75" customHeight="1" x14ac:dyDescent="0.25">
      <c r="A293" s="53" t="s">
        <v>300</v>
      </c>
      <c r="B293" s="20" t="s">
        <v>343</v>
      </c>
      <c r="C293" s="31" t="s">
        <v>8</v>
      </c>
      <c r="D293" s="31">
        <v>15</v>
      </c>
      <c r="E293" s="9"/>
      <c r="F293" s="9"/>
      <c r="G293" s="9"/>
      <c r="H293" s="9"/>
      <c r="I293" s="9"/>
      <c r="J293" s="10"/>
      <c r="K293" s="8"/>
    </row>
    <row r="294" spans="1:27" s="22" customFormat="1" ht="21" customHeight="1" thickBot="1" x14ac:dyDescent="0.3">
      <c r="A294" s="43"/>
      <c r="B294" s="193" t="s">
        <v>6</v>
      </c>
      <c r="C294" s="176"/>
      <c r="D294" s="176"/>
      <c r="E294" s="176"/>
      <c r="F294" s="46">
        <f>SUM(F251:F293)</f>
        <v>0</v>
      </c>
      <c r="G294" s="46" t="s">
        <v>551</v>
      </c>
      <c r="H294" s="46">
        <f t="shared" ref="H294:I294" si="10">SUM(H251:H293)</f>
        <v>0</v>
      </c>
      <c r="I294" s="46">
        <f t="shared" si="10"/>
        <v>0</v>
      </c>
      <c r="J294" s="35"/>
      <c r="K294" s="24"/>
    </row>
    <row r="295" spans="1:27" s="22" customFormat="1" ht="30" customHeight="1" thickBot="1" x14ac:dyDescent="0.3">
      <c r="A295" s="189" t="s">
        <v>296</v>
      </c>
      <c r="B295" s="165"/>
      <c r="C295" s="165"/>
      <c r="D295" s="165"/>
      <c r="E295" s="165"/>
      <c r="F295" s="165"/>
      <c r="G295" s="165"/>
      <c r="H295" s="165"/>
      <c r="I295" s="190"/>
      <c r="J295" s="23"/>
      <c r="K295" s="24"/>
    </row>
    <row r="296" spans="1:27" s="22" customFormat="1" ht="135.75" customHeight="1" x14ac:dyDescent="0.25">
      <c r="A296" s="25" t="s">
        <v>1</v>
      </c>
      <c r="B296" s="26" t="s">
        <v>2</v>
      </c>
      <c r="C296" s="26" t="s">
        <v>3</v>
      </c>
      <c r="D296" s="26" t="s">
        <v>4</v>
      </c>
      <c r="E296" s="27" t="s">
        <v>5</v>
      </c>
      <c r="F296" s="27" t="s">
        <v>312</v>
      </c>
      <c r="G296" s="27" t="s">
        <v>310</v>
      </c>
      <c r="H296" s="27" t="s">
        <v>311</v>
      </c>
      <c r="I296" s="26" t="s">
        <v>313</v>
      </c>
      <c r="J296" s="111" t="s">
        <v>552</v>
      </c>
      <c r="K296" s="24"/>
    </row>
    <row r="297" spans="1:27" ht="31.5" customHeight="1" x14ac:dyDescent="0.25">
      <c r="A297" s="53" t="s">
        <v>7</v>
      </c>
      <c r="B297" s="148" t="s">
        <v>290</v>
      </c>
      <c r="C297" s="149" t="s">
        <v>8</v>
      </c>
      <c r="D297" s="31">
        <v>10</v>
      </c>
      <c r="E297" s="9"/>
      <c r="F297" s="14"/>
      <c r="G297" s="14"/>
      <c r="H297" s="14"/>
      <c r="I297" s="9"/>
      <c r="J297" s="10"/>
      <c r="K297" s="8"/>
    </row>
    <row r="298" spans="1:27" ht="152.25" customHeight="1" x14ac:dyDescent="0.25">
      <c r="A298" s="53" t="s">
        <v>9</v>
      </c>
      <c r="B298" s="150" t="s">
        <v>291</v>
      </c>
      <c r="C298" s="151" t="s">
        <v>8</v>
      </c>
      <c r="D298" s="31">
        <v>4</v>
      </c>
      <c r="E298" s="9"/>
      <c r="F298" s="14"/>
      <c r="G298" s="14"/>
      <c r="H298" s="14"/>
      <c r="I298" s="9"/>
      <c r="J298" s="10"/>
      <c r="K298" s="8"/>
    </row>
    <row r="299" spans="1:27" ht="75.75" customHeight="1" x14ac:dyDescent="0.25">
      <c r="A299" s="53" t="s">
        <v>10</v>
      </c>
      <c r="B299" s="152" t="s">
        <v>536</v>
      </c>
      <c r="C299" s="151" t="s">
        <v>8</v>
      </c>
      <c r="D299" s="31">
        <v>30</v>
      </c>
      <c r="E299" s="9"/>
      <c r="F299" s="14"/>
      <c r="G299" s="14"/>
      <c r="H299" s="14"/>
      <c r="I299" s="9"/>
      <c r="J299" s="10"/>
      <c r="K299" s="8"/>
    </row>
    <row r="300" spans="1:27" ht="138" customHeight="1" x14ac:dyDescent="0.25">
      <c r="A300" s="53" t="s">
        <v>12</v>
      </c>
      <c r="B300" s="152" t="s">
        <v>292</v>
      </c>
      <c r="C300" s="151" t="s">
        <v>8</v>
      </c>
      <c r="D300" s="31">
        <v>2</v>
      </c>
      <c r="E300" s="9"/>
      <c r="F300" s="14"/>
      <c r="G300" s="14"/>
      <c r="H300" s="14"/>
      <c r="I300" s="9"/>
      <c r="J300" s="10"/>
      <c r="K300" s="8"/>
    </row>
    <row r="301" spans="1:27" ht="102" customHeight="1" x14ac:dyDescent="0.25">
      <c r="A301" s="53" t="s">
        <v>14</v>
      </c>
      <c r="B301" s="152" t="s">
        <v>293</v>
      </c>
      <c r="C301" s="151" t="s">
        <v>8</v>
      </c>
      <c r="D301" s="31">
        <v>4</v>
      </c>
      <c r="E301" s="9"/>
      <c r="F301" s="14"/>
      <c r="G301" s="14"/>
      <c r="H301" s="14"/>
      <c r="I301" s="9"/>
      <c r="J301" s="10"/>
      <c r="K301" s="109"/>
      <c r="L301" s="110"/>
      <c r="M301" s="110"/>
      <c r="N301" s="110"/>
      <c r="O301" s="110"/>
      <c r="P301" s="110"/>
      <c r="Q301" s="110"/>
      <c r="R301" s="110"/>
      <c r="S301" s="110"/>
      <c r="T301" s="110"/>
      <c r="U301" s="110"/>
      <c r="V301" s="110"/>
      <c r="W301" s="110"/>
      <c r="X301" s="110"/>
      <c r="Y301" s="110"/>
      <c r="Z301" s="110"/>
      <c r="AA301" s="110"/>
    </row>
    <row r="302" spans="1:27" ht="111" customHeight="1" x14ac:dyDescent="0.25">
      <c r="A302" s="53" t="s">
        <v>16</v>
      </c>
      <c r="B302" s="147" t="s">
        <v>537</v>
      </c>
      <c r="C302" s="146" t="s">
        <v>8</v>
      </c>
      <c r="D302" s="31">
        <v>4</v>
      </c>
      <c r="E302" s="9"/>
      <c r="F302" s="14"/>
      <c r="G302" s="14"/>
      <c r="H302" s="14"/>
      <c r="I302" s="9"/>
      <c r="J302" s="10"/>
      <c r="K302" s="8"/>
    </row>
    <row r="303" spans="1:27" ht="74.099999999999994" customHeight="1" x14ac:dyDescent="0.25">
      <c r="A303" s="53" t="s">
        <v>18</v>
      </c>
      <c r="B303" s="147" t="s">
        <v>538</v>
      </c>
      <c r="C303" s="146" t="s">
        <v>8</v>
      </c>
      <c r="D303" s="31">
        <v>2</v>
      </c>
      <c r="E303" s="9"/>
      <c r="F303" s="14"/>
      <c r="G303" s="14"/>
      <c r="H303" s="14"/>
      <c r="I303" s="9"/>
      <c r="J303" s="10"/>
      <c r="K303" s="8"/>
    </row>
    <row r="304" spans="1:27" s="22" customFormat="1" ht="39.75" customHeight="1" thickBot="1" x14ac:dyDescent="0.3">
      <c r="A304" s="191" t="s">
        <v>6</v>
      </c>
      <c r="B304" s="176"/>
      <c r="C304" s="176"/>
      <c r="D304" s="176"/>
      <c r="E304" s="177"/>
      <c r="F304" s="46">
        <f>SUM(F297:F303)</f>
        <v>0</v>
      </c>
      <c r="G304" s="46" t="s">
        <v>551</v>
      </c>
      <c r="H304" s="46">
        <f t="shared" ref="H304:I304" si="11">SUM(H297:H303)</f>
        <v>0</v>
      </c>
      <c r="I304" s="46">
        <f t="shared" si="11"/>
        <v>0</v>
      </c>
      <c r="J304" s="35"/>
      <c r="K304" s="24"/>
    </row>
    <row r="305" spans="1:11" s="22" customFormat="1" ht="39.75" customHeight="1" thickBot="1" x14ac:dyDescent="0.3">
      <c r="A305" s="189" t="s">
        <v>309</v>
      </c>
      <c r="B305" s="165"/>
      <c r="C305" s="165"/>
      <c r="D305" s="165"/>
      <c r="E305" s="165"/>
      <c r="F305" s="165"/>
      <c r="G305" s="165"/>
      <c r="H305" s="165"/>
      <c r="I305" s="190"/>
      <c r="J305" s="23"/>
      <c r="K305" s="24"/>
    </row>
    <row r="306" spans="1:11" s="22" customFormat="1" ht="103.5" customHeight="1" x14ac:dyDescent="0.25">
      <c r="A306" s="25" t="s">
        <v>1</v>
      </c>
      <c r="B306" s="26" t="s">
        <v>2</v>
      </c>
      <c r="C306" s="26" t="s">
        <v>3</v>
      </c>
      <c r="D306" s="26" t="s">
        <v>4</v>
      </c>
      <c r="E306" s="27" t="s">
        <v>5</v>
      </c>
      <c r="F306" s="27" t="s">
        <v>312</v>
      </c>
      <c r="G306" s="27" t="s">
        <v>310</v>
      </c>
      <c r="H306" s="27" t="s">
        <v>311</v>
      </c>
      <c r="I306" s="26" t="s">
        <v>313</v>
      </c>
      <c r="J306" s="111" t="s">
        <v>552</v>
      </c>
      <c r="K306" s="24"/>
    </row>
    <row r="307" spans="1:11" ht="60" customHeight="1" x14ac:dyDescent="0.25">
      <c r="A307" s="53" t="s">
        <v>7</v>
      </c>
      <c r="B307" s="124" t="s">
        <v>539</v>
      </c>
      <c r="C307" s="124" t="s">
        <v>8</v>
      </c>
      <c r="D307" s="20">
        <v>4</v>
      </c>
      <c r="E307" s="9"/>
      <c r="F307" s="14"/>
      <c r="G307" s="14"/>
      <c r="H307" s="14"/>
      <c r="I307" s="9"/>
      <c r="J307" s="10"/>
      <c r="K307" s="8"/>
    </row>
    <row r="308" spans="1:11" ht="39.75" customHeight="1" x14ac:dyDescent="0.25">
      <c r="A308" s="53" t="s">
        <v>9</v>
      </c>
      <c r="B308" s="30" t="s">
        <v>540</v>
      </c>
      <c r="C308" s="20" t="s">
        <v>8</v>
      </c>
      <c r="D308" s="20">
        <v>10</v>
      </c>
      <c r="E308" s="9"/>
      <c r="F308" s="14"/>
      <c r="G308" s="14"/>
      <c r="H308" s="14"/>
      <c r="I308" s="9"/>
      <c r="J308" s="10"/>
      <c r="K308" s="8"/>
    </row>
    <row r="309" spans="1:11" ht="45.75" customHeight="1" x14ac:dyDescent="0.25">
      <c r="A309" s="53" t="s">
        <v>10</v>
      </c>
      <c r="B309" s="145" t="s">
        <v>294</v>
      </c>
      <c r="C309" s="147" t="s">
        <v>8</v>
      </c>
      <c r="D309" s="20">
        <v>5</v>
      </c>
      <c r="E309" s="9"/>
      <c r="F309" s="14"/>
      <c r="G309" s="14"/>
      <c r="H309" s="14"/>
      <c r="I309" s="9"/>
      <c r="J309" s="10"/>
      <c r="K309" s="8"/>
    </row>
    <row r="310" spans="1:11" ht="99.75" customHeight="1" x14ac:dyDescent="0.25">
      <c r="A310" s="53" t="s">
        <v>12</v>
      </c>
      <c r="B310" s="20" t="s">
        <v>541</v>
      </c>
      <c r="C310" s="20" t="s">
        <v>8</v>
      </c>
      <c r="D310" s="20">
        <v>2</v>
      </c>
      <c r="E310" s="9"/>
      <c r="F310" s="14"/>
      <c r="G310" s="14"/>
      <c r="H310" s="14"/>
      <c r="I310" s="9"/>
      <c r="J310" s="10"/>
      <c r="K310" s="8"/>
    </row>
    <row r="311" spans="1:11" s="22" customFormat="1" ht="24" customHeight="1" thickBot="1" x14ac:dyDescent="0.3">
      <c r="A311" s="43"/>
      <c r="B311" s="175" t="s">
        <v>6</v>
      </c>
      <c r="C311" s="176"/>
      <c r="D311" s="176"/>
      <c r="E311" s="177"/>
      <c r="F311" s="44">
        <f>SUM(F307:F310)</f>
        <v>0</v>
      </c>
      <c r="G311" s="44" t="s">
        <v>551</v>
      </c>
      <c r="H311" s="44">
        <f t="shared" ref="H311:I311" si="12">SUM(H307:H310)</f>
        <v>0</v>
      </c>
      <c r="I311" s="44">
        <f t="shared" si="12"/>
        <v>0</v>
      </c>
      <c r="J311" s="35"/>
      <c r="K311" s="24"/>
    </row>
    <row r="312" spans="1:11" s="22" customFormat="1" ht="42" customHeight="1" thickBot="1" x14ac:dyDescent="0.3">
      <c r="A312" s="58"/>
      <c r="B312" s="188" t="s">
        <v>295</v>
      </c>
      <c r="C312" s="162"/>
      <c r="D312" s="162"/>
      <c r="E312" s="163"/>
      <c r="F312" s="59">
        <f>SUM(F10,F23,F30,F34,F43,F48,F54,F59,F64,F248,F294,F304,F311)</f>
        <v>0</v>
      </c>
      <c r="G312" s="59" t="s">
        <v>551</v>
      </c>
      <c r="H312" s="59">
        <f t="shared" ref="H312:I312" si="13">SUM(H10,H23,H30,H34,H43,H48,H54,H59,H64,H248,H294,H304,H311)</f>
        <v>0</v>
      </c>
      <c r="I312" s="59">
        <f t="shared" si="13"/>
        <v>0</v>
      </c>
      <c r="J312" s="60"/>
      <c r="K312" s="24"/>
    </row>
    <row r="313" spans="1:11" ht="15.75" customHeight="1" x14ac:dyDescent="0.25">
      <c r="E313" s="66"/>
      <c r="F313" s="66"/>
      <c r="G313" s="66"/>
      <c r="H313" s="66"/>
      <c r="J313" s="6"/>
    </row>
    <row r="314" spans="1:11" ht="15.75" customHeight="1" x14ac:dyDescent="0.25">
      <c r="E314" s="66"/>
      <c r="F314" s="67"/>
      <c r="G314" s="67"/>
      <c r="H314" s="67"/>
      <c r="J314" s="6"/>
    </row>
    <row r="315" spans="1:11" ht="15.75" customHeight="1" x14ac:dyDescent="0.25">
      <c r="E315" s="66"/>
      <c r="F315" s="67"/>
      <c r="G315" s="67"/>
      <c r="H315" s="67"/>
      <c r="J315" s="6"/>
    </row>
    <row r="316" spans="1:11" ht="15.75" customHeight="1" x14ac:dyDescent="0.25">
      <c r="E316" s="66"/>
      <c r="F316" s="67"/>
      <c r="G316" s="67"/>
      <c r="H316" s="67"/>
      <c r="J316" s="6"/>
    </row>
    <row r="317" spans="1:11" ht="15.75" customHeight="1" x14ac:dyDescent="0.25">
      <c r="E317" s="66"/>
      <c r="F317" s="66"/>
      <c r="G317" s="66"/>
      <c r="H317" s="66"/>
      <c r="J317" s="6"/>
    </row>
    <row r="318" spans="1:11" ht="15.75" customHeight="1" x14ac:dyDescent="0.25">
      <c r="E318" s="66"/>
      <c r="F318" s="66"/>
      <c r="G318" s="66"/>
      <c r="H318" s="66"/>
      <c r="J318" s="6"/>
    </row>
    <row r="319" spans="1:11" ht="15.75" customHeight="1" x14ac:dyDescent="0.25">
      <c r="E319" s="66"/>
      <c r="F319" s="66"/>
      <c r="G319" s="66"/>
      <c r="H319" s="66"/>
      <c r="J319" s="6"/>
    </row>
    <row r="320" spans="1:11" ht="15.75" customHeight="1" x14ac:dyDescent="0.25">
      <c r="E320" s="66"/>
      <c r="F320" s="66"/>
      <c r="G320" s="66"/>
      <c r="H320" s="66"/>
      <c r="J320" s="6"/>
    </row>
    <row r="321" spans="5:10" ht="15.75" customHeight="1" x14ac:dyDescent="0.25">
      <c r="E321" s="66"/>
      <c r="F321" s="66"/>
      <c r="G321" s="66"/>
      <c r="H321" s="66"/>
      <c r="J321" s="6"/>
    </row>
    <row r="322" spans="5:10" ht="15.75" customHeight="1" x14ac:dyDescent="0.25">
      <c r="E322" s="66"/>
      <c r="F322" s="66"/>
      <c r="G322" s="66"/>
      <c r="H322" s="66"/>
      <c r="J322" s="6"/>
    </row>
    <row r="323" spans="5:10" ht="15.75" customHeight="1" x14ac:dyDescent="0.25">
      <c r="E323" s="66"/>
      <c r="F323" s="66"/>
      <c r="G323" s="66"/>
      <c r="H323" s="66"/>
      <c r="J323" s="6"/>
    </row>
    <row r="324" spans="5:10" ht="15.75" customHeight="1" x14ac:dyDescent="0.25">
      <c r="E324" s="66"/>
      <c r="F324" s="66"/>
      <c r="G324" s="66"/>
      <c r="H324" s="66"/>
      <c r="J324" s="6"/>
    </row>
    <row r="325" spans="5:10" ht="15.75" customHeight="1" x14ac:dyDescent="0.25">
      <c r="E325" s="66"/>
      <c r="F325" s="66"/>
      <c r="G325" s="66"/>
      <c r="H325" s="66"/>
      <c r="J325" s="6"/>
    </row>
    <row r="326" spans="5:10" ht="15.75" customHeight="1" x14ac:dyDescent="0.25">
      <c r="E326" s="66"/>
      <c r="F326" s="66"/>
      <c r="G326" s="66"/>
      <c r="H326" s="66"/>
      <c r="J326" s="6"/>
    </row>
    <row r="327" spans="5:10" ht="15.75" customHeight="1" x14ac:dyDescent="0.25">
      <c r="E327" s="66"/>
      <c r="F327" s="66"/>
      <c r="G327" s="66"/>
      <c r="H327" s="66"/>
      <c r="J327" s="6"/>
    </row>
    <row r="328" spans="5:10" ht="15.75" customHeight="1" x14ac:dyDescent="0.25">
      <c r="E328" s="66"/>
      <c r="F328" s="66"/>
      <c r="G328" s="66"/>
      <c r="H328" s="66"/>
      <c r="J328" s="6"/>
    </row>
    <row r="329" spans="5:10" ht="15.75" customHeight="1" x14ac:dyDescent="0.25">
      <c r="E329" s="66"/>
      <c r="F329" s="66"/>
      <c r="G329" s="66"/>
      <c r="H329" s="66"/>
      <c r="J329" s="6"/>
    </row>
    <row r="330" spans="5:10" ht="15.75" customHeight="1" x14ac:dyDescent="0.25">
      <c r="E330" s="66"/>
      <c r="F330" s="66"/>
      <c r="G330" s="66"/>
      <c r="H330" s="66"/>
      <c r="J330" s="6"/>
    </row>
    <row r="331" spans="5:10" ht="15.75" customHeight="1" x14ac:dyDescent="0.25">
      <c r="E331" s="66"/>
      <c r="F331" s="66"/>
      <c r="G331" s="66"/>
      <c r="H331" s="66"/>
      <c r="J331" s="6"/>
    </row>
    <row r="332" spans="5:10" ht="15.75" customHeight="1" x14ac:dyDescent="0.25">
      <c r="E332" s="66"/>
      <c r="F332" s="66"/>
      <c r="G332" s="66"/>
      <c r="H332" s="66"/>
      <c r="J332" s="6"/>
    </row>
    <row r="333" spans="5:10" ht="15.75" customHeight="1" x14ac:dyDescent="0.25">
      <c r="E333" s="66"/>
      <c r="F333" s="66"/>
      <c r="G333" s="66"/>
      <c r="H333" s="66"/>
      <c r="J333" s="6"/>
    </row>
    <row r="334" spans="5:10" ht="15.75" customHeight="1" x14ac:dyDescent="0.25">
      <c r="E334" s="66"/>
      <c r="F334" s="66"/>
      <c r="G334" s="66"/>
      <c r="H334" s="66"/>
      <c r="J334" s="6"/>
    </row>
    <row r="335" spans="5:10" ht="15.75" customHeight="1" x14ac:dyDescent="0.25">
      <c r="E335" s="66"/>
      <c r="F335" s="66"/>
      <c r="G335" s="66"/>
      <c r="H335" s="66"/>
      <c r="J335" s="6"/>
    </row>
    <row r="336" spans="5:10" ht="15.75" customHeight="1" x14ac:dyDescent="0.25">
      <c r="E336" s="66"/>
      <c r="F336" s="66"/>
      <c r="G336" s="66"/>
      <c r="H336" s="66"/>
      <c r="J336" s="6"/>
    </row>
    <row r="337" spans="5:10" ht="15.75" customHeight="1" x14ac:dyDescent="0.25">
      <c r="E337" s="66"/>
      <c r="F337" s="66"/>
      <c r="G337" s="66"/>
      <c r="H337" s="66"/>
      <c r="J337" s="6"/>
    </row>
    <row r="338" spans="5:10" ht="15.75" customHeight="1" x14ac:dyDescent="0.25">
      <c r="E338" s="66"/>
      <c r="F338" s="66"/>
      <c r="G338" s="66"/>
      <c r="H338" s="66"/>
      <c r="J338" s="6"/>
    </row>
    <row r="339" spans="5:10" ht="15.75" customHeight="1" x14ac:dyDescent="0.25">
      <c r="E339" s="66"/>
      <c r="F339" s="66"/>
      <c r="G339" s="66"/>
      <c r="H339" s="66"/>
      <c r="J339" s="6"/>
    </row>
    <row r="340" spans="5:10" ht="15.75" customHeight="1" x14ac:dyDescent="0.25">
      <c r="E340" s="66"/>
      <c r="F340" s="66"/>
      <c r="G340" s="66"/>
      <c r="H340" s="66"/>
      <c r="J340" s="6"/>
    </row>
    <row r="341" spans="5:10" ht="15.75" customHeight="1" x14ac:dyDescent="0.25">
      <c r="E341" s="66"/>
      <c r="F341" s="66"/>
      <c r="G341" s="66"/>
      <c r="H341" s="66"/>
      <c r="J341" s="6"/>
    </row>
    <row r="342" spans="5:10" ht="15.75" customHeight="1" x14ac:dyDescent="0.25">
      <c r="E342" s="66"/>
      <c r="F342" s="66"/>
      <c r="G342" s="66"/>
      <c r="H342" s="66"/>
      <c r="J342" s="6"/>
    </row>
    <row r="343" spans="5:10" ht="15.75" customHeight="1" x14ac:dyDescent="0.25">
      <c r="E343" s="66"/>
      <c r="F343" s="66"/>
      <c r="G343" s="66"/>
      <c r="H343" s="66"/>
      <c r="J343" s="6"/>
    </row>
    <row r="344" spans="5:10" ht="15.75" customHeight="1" x14ac:dyDescent="0.25">
      <c r="E344" s="66"/>
      <c r="F344" s="66"/>
      <c r="G344" s="66"/>
      <c r="H344" s="66"/>
      <c r="J344" s="6"/>
    </row>
    <row r="345" spans="5:10" ht="15.75" customHeight="1" x14ac:dyDescent="0.25">
      <c r="E345" s="66"/>
      <c r="F345" s="66"/>
      <c r="G345" s="66"/>
      <c r="H345" s="66"/>
      <c r="J345" s="6"/>
    </row>
    <row r="346" spans="5:10" ht="15.75" customHeight="1" x14ac:dyDescent="0.25">
      <c r="E346" s="66"/>
      <c r="F346" s="66"/>
      <c r="G346" s="66"/>
      <c r="H346" s="66"/>
      <c r="J346" s="6"/>
    </row>
    <row r="347" spans="5:10" ht="15.75" customHeight="1" x14ac:dyDescent="0.25">
      <c r="E347" s="66"/>
      <c r="F347" s="66"/>
      <c r="G347" s="66"/>
      <c r="H347" s="66"/>
      <c r="J347" s="6"/>
    </row>
    <row r="348" spans="5:10" ht="15.75" customHeight="1" x14ac:dyDescent="0.25">
      <c r="E348" s="66"/>
      <c r="F348" s="66"/>
      <c r="G348" s="66"/>
      <c r="H348" s="66"/>
      <c r="J348" s="6"/>
    </row>
    <row r="349" spans="5:10" ht="15.75" customHeight="1" x14ac:dyDescent="0.25">
      <c r="E349" s="66"/>
      <c r="F349" s="66"/>
      <c r="G349" s="66"/>
      <c r="H349" s="66"/>
      <c r="J349" s="6"/>
    </row>
    <row r="350" spans="5:10" ht="15.75" customHeight="1" x14ac:dyDescent="0.25">
      <c r="E350" s="66"/>
      <c r="F350" s="66"/>
      <c r="G350" s="66"/>
      <c r="H350" s="66"/>
      <c r="J350" s="6"/>
    </row>
    <row r="351" spans="5:10" ht="15.75" customHeight="1" x14ac:dyDescent="0.25">
      <c r="E351" s="66"/>
      <c r="F351" s="66"/>
      <c r="G351" s="66"/>
      <c r="H351" s="66"/>
      <c r="J351" s="6"/>
    </row>
    <row r="352" spans="5:10" ht="15.75" customHeight="1" x14ac:dyDescent="0.25">
      <c r="E352" s="66"/>
      <c r="F352" s="66"/>
      <c r="G352" s="66"/>
      <c r="H352" s="66"/>
      <c r="J352" s="6"/>
    </row>
    <row r="353" spans="5:10" ht="15.75" customHeight="1" x14ac:dyDescent="0.25">
      <c r="E353" s="66"/>
      <c r="F353" s="66"/>
      <c r="G353" s="66"/>
      <c r="H353" s="66"/>
      <c r="J353" s="6"/>
    </row>
    <row r="354" spans="5:10" ht="15.75" customHeight="1" x14ac:dyDescent="0.25">
      <c r="E354" s="66"/>
      <c r="F354" s="66"/>
      <c r="G354" s="66"/>
      <c r="H354" s="66"/>
      <c r="J354" s="6"/>
    </row>
    <row r="355" spans="5:10" ht="15.75" customHeight="1" x14ac:dyDescent="0.25">
      <c r="E355" s="66"/>
      <c r="F355" s="66"/>
      <c r="G355" s="66"/>
      <c r="H355" s="66"/>
      <c r="J355" s="6"/>
    </row>
    <row r="356" spans="5:10" ht="15.75" customHeight="1" x14ac:dyDescent="0.25">
      <c r="E356" s="66"/>
      <c r="F356" s="66"/>
      <c r="G356" s="66"/>
      <c r="H356" s="66"/>
      <c r="J356" s="6"/>
    </row>
    <row r="357" spans="5:10" ht="15.75" customHeight="1" x14ac:dyDescent="0.25">
      <c r="E357" s="66"/>
      <c r="F357" s="66"/>
      <c r="G357" s="66"/>
      <c r="H357" s="66"/>
      <c r="J357" s="6"/>
    </row>
    <row r="358" spans="5:10" ht="15.75" customHeight="1" x14ac:dyDescent="0.25">
      <c r="E358" s="66"/>
      <c r="F358" s="66"/>
      <c r="G358" s="66"/>
      <c r="H358" s="66"/>
      <c r="J358" s="6"/>
    </row>
    <row r="359" spans="5:10" ht="15.75" customHeight="1" x14ac:dyDescent="0.25">
      <c r="E359" s="66"/>
      <c r="F359" s="66"/>
      <c r="G359" s="66"/>
      <c r="H359" s="66"/>
      <c r="J359" s="6"/>
    </row>
    <row r="360" spans="5:10" ht="15.75" customHeight="1" x14ac:dyDescent="0.25">
      <c r="E360" s="66"/>
      <c r="F360" s="66"/>
      <c r="G360" s="66"/>
      <c r="H360" s="66"/>
      <c r="J360" s="6"/>
    </row>
    <row r="361" spans="5:10" ht="15.75" customHeight="1" x14ac:dyDescent="0.25">
      <c r="E361" s="66"/>
      <c r="F361" s="66"/>
      <c r="G361" s="66"/>
      <c r="H361" s="66"/>
      <c r="J361" s="6"/>
    </row>
    <row r="362" spans="5:10" ht="15.75" customHeight="1" x14ac:dyDescent="0.25">
      <c r="E362" s="66"/>
      <c r="F362" s="66"/>
      <c r="G362" s="66"/>
      <c r="H362" s="66"/>
      <c r="J362" s="6"/>
    </row>
    <row r="363" spans="5:10" ht="15.75" customHeight="1" x14ac:dyDescent="0.25">
      <c r="E363" s="66"/>
      <c r="F363" s="66"/>
      <c r="G363" s="66"/>
      <c r="H363" s="66"/>
      <c r="J363" s="6"/>
    </row>
    <row r="364" spans="5:10" ht="15.75" customHeight="1" x14ac:dyDescent="0.25">
      <c r="E364" s="66"/>
      <c r="F364" s="66"/>
      <c r="G364" s="66"/>
      <c r="H364" s="66"/>
      <c r="J364" s="6"/>
    </row>
    <row r="365" spans="5:10" ht="15.75" customHeight="1" x14ac:dyDescent="0.25">
      <c r="E365" s="66"/>
      <c r="F365" s="66"/>
      <c r="G365" s="66"/>
      <c r="H365" s="66"/>
      <c r="J365" s="6"/>
    </row>
    <row r="366" spans="5:10" ht="15.75" customHeight="1" x14ac:dyDescent="0.25">
      <c r="E366" s="66"/>
      <c r="F366" s="66"/>
      <c r="G366" s="66"/>
      <c r="H366" s="66"/>
      <c r="J366" s="6"/>
    </row>
    <row r="367" spans="5:10" ht="15.75" customHeight="1" x14ac:dyDescent="0.25">
      <c r="E367" s="66"/>
      <c r="F367" s="66"/>
      <c r="G367" s="66"/>
      <c r="H367" s="66"/>
      <c r="J367" s="6"/>
    </row>
    <row r="368" spans="5:10" ht="15.75" customHeight="1" x14ac:dyDescent="0.25">
      <c r="E368" s="66"/>
      <c r="F368" s="66"/>
      <c r="G368" s="66"/>
      <c r="H368" s="66"/>
      <c r="J368" s="6"/>
    </row>
    <row r="369" spans="5:10" ht="15.75" customHeight="1" x14ac:dyDescent="0.25">
      <c r="E369" s="66"/>
      <c r="F369" s="66"/>
      <c r="G369" s="66"/>
      <c r="H369" s="66"/>
      <c r="J369" s="6"/>
    </row>
    <row r="370" spans="5:10" ht="15.75" customHeight="1" x14ac:dyDescent="0.25">
      <c r="E370" s="66"/>
      <c r="F370" s="66"/>
      <c r="G370" s="66"/>
      <c r="H370" s="66"/>
      <c r="J370" s="6"/>
    </row>
    <row r="371" spans="5:10" ht="15.75" customHeight="1" x14ac:dyDescent="0.25">
      <c r="E371" s="66"/>
      <c r="F371" s="66"/>
      <c r="G371" s="66"/>
      <c r="H371" s="66"/>
      <c r="J371" s="6"/>
    </row>
    <row r="372" spans="5:10" ht="15.75" customHeight="1" x14ac:dyDescent="0.25">
      <c r="E372" s="66"/>
      <c r="F372" s="66"/>
      <c r="G372" s="66"/>
      <c r="H372" s="66"/>
      <c r="J372" s="6"/>
    </row>
    <row r="373" spans="5:10" ht="15.75" customHeight="1" x14ac:dyDescent="0.25">
      <c r="E373" s="66"/>
      <c r="F373" s="66"/>
      <c r="G373" s="66"/>
      <c r="H373" s="66"/>
      <c r="J373" s="6"/>
    </row>
    <row r="374" spans="5:10" ht="15.75" customHeight="1" x14ac:dyDescent="0.25">
      <c r="E374" s="66"/>
      <c r="F374" s="66"/>
      <c r="G374" s="66"/>
      <c r="H374" s="66"/>
      <c r="J374" s="6"/>
    </row>
    <row r="375" spans="5:10" ht="15.75" customHeight="1" x14ac:dyDescent="0.25">
      <c r="E375" s="66"/>
      <c r="F375" s="66"/>
      <c r="G375" s="66"/>
      <c r="H375" s="66"/>
      <c r="J375" s="6"/>
    </row>
    <row r="376" spans="5:10" ht="15.75" customHeight="1" x14ac:dyDescent="0.25">
      <c r="E376" s="66"/>
      <c r="F376" s="66"/>
      <c r="G376" s="66"/>
      <c r="H376" s="66"/>
      <c r="J376" s="6"/>
    </row>
    <row r="377" spans="5:10" ht="15.75" customHeight="1" x14ac:dyDescent="0.25">
      <c r="E377" s="66"/>
      <c r="F377" s="66"/>
      <c r="G377" s="66"/>
      <c r="H377" s="66"/>
      <c r="J377" s="6"/>
    </row>
    <row r="378" spans="5:10" ht="15.75" customHeight="1" x14ac:dyDescent="0.25">
      <c r="E378" s="66"/>
      <c r="F378" s="66"/>
      <c r="G378" s="66"/>
      <c r="H378" s="66"/>
      <c r="J378" s="6"/>
    </row>
    <row r="379" spans="5:10" ht="15.75" customHeight="1" x14ac:dyDescent="0.25">
      <c r="E379" s="66"/>
      <c r="F379" s="66"/>
      <c r="G379" s="66"/>
      <c r="H379" s="66"/>
      <c r="J379" s="6"/>
    </row>
    <row r="380" spans="5:10" ht="15.75" customHeight="1" x14ac:dyDescent="0.25">
      <c r="E380" s="66"/>
      <c r="F380" s="66"/>
      <c r="G380" s="66"/>
      <c r="H380" s="66"/>
      <c r="J380" s="6"/>
    </row>
    <row r="381" spans="5:10" ht="15.75" customHeight="1" x14ac:dyDescent="0.25">
      <c r="E381" s="66"/>
      <c r="F381" s="66"/>
      <c r="G381" s="66"/>
      <c r="H381" s="66"/>
      <c r="J381" s="6"/>
    </row>
    <row r="382" spans="5:10" ht="15.75" customHeight="1" x14ac:dyDescent="0.25">
      <c r="E382" s="66"/>
      <c r="F382" s="66"/>
      <c r="G382" s="66"/>
      <c r="H382" s="66"/>
      <c r="J382" s="6"/>
    </row>
    <row r="383" spans="5:10" ht="15.75" customHeight="1" x14ac:dyDescent="0.25">
      <c r="E383" s="66"/>
      <c r="F383" s="66"/>
      <c r="G383" s="66"/>
      <c r="H383" s="66"/>
      <c r="J383" s="6"/>
    </row>
    <row r="384" spans="5:10" ht="15.75" customHeight="1" x14ac:dyDescent="0.25">
      <c r="E384" s="66"/>
      <c r="F384" s="66"/>
      <c r="G384" s="66"/>
      <c r="H384" s="66"/>
      <c r="J384" s="6"/>
    </row>
    <row r="385" spans="5:10" ht="15.75" customHeight="1" x14ac:dyDescent="0.25">
      <c r="E385" s="66"/>
      <c r="F385" s="66"/>
      <c r="G385" s="66"/>
      <c r="H385" s="66"/>
      <c r="J385" s="6"/>
    </row>
    <row r="386" spans="5:10" ht="15.75" customHeight="1" x14ac:dyDescent="0.25">
      <c r="E386" s="66"/>
      <c r="F386" s="66"/>
      <c r="G386" s="66"/>
      <c r="H386" s="66"/>
      <c r="J386" s="6"/>
    </row>
    <row r="387" spans="5:10" ht="15.75" customHeight="1" x14ac:dyDescent="0.25">
      <c r="E387" s="66"/>
      <c r="F387" s="66"/>
      <c r="G387" s="66"/>
      <c r="H387" s="66"/>
      <c r="J387" s="6"/>
    </row>
    <row r="388" spans="5:10" ht="15.75" customHeight="1" x14ac:dyDescent="0.25">
      <c r="E388" s="66"/>
      <c r="F388" s="66"/>
      <c r="G388" s="66"/>
      <c r="H388" s="66"/>
      <c r="J388" s="6"/>
    </row>
    <row r="389" spans="5:10" ht="15.75" customHeight="1" x14ac:dyDescent="0.25">
      <c r="E389" s="66"/>
      <c r="F389" s="66"/>
      <c r="G389" s="66"/>
      <c r="H389" s="66"/>
      <c r="J389" s="6"/>
    </row>
    <row r="390" spans="5:10" ht="15.75" customHeight="1" x14ac:dyDescent="0.25">
      <c r="E390" s="66"/>
      <c r="F390" s="66"/>
      <c r="G390" s="66"/>
      <c r="H390" s="66"/>
      <c r="J390" s="6"/>
    </row>
    <row r="391" spans="5:10" ht="15.75" customHeight="1" x14ac:dyDescent="0.25">
      <c r="E391" s="66"/>
      <c r="F391" s="66"/>
      <c r="G391" s="66"/>
      <c r="H391" s="66"/>
      <c r="J391" s="6"/>
    </row>
    <row r="392" spans="5:10" ht="15.75" customHeight="1" x14ac:dyDescent="0.25">
      <c r="E392" s="66"/>
      <c r="F392" s="66"/>
      <c r="G392" s="66"/>
      <c r="H392" s="66"/>
      <c r="J392" s="6"/>
    </row>
    <row r="393" spans="5:10" ht="15.75" customHeight="1" x14ac:dyDescent="0.25">
      <c r="E393" s="66"/>
      <c r="F393" s="66"/>
      <c r="G393" s="66"/>
      <c r="H393" s="66"/>
      <c r="J393" s="6"/>
    </row>
    <row r="394" spans="5:10" ht="15.75" customHeight="1" x14ac:dyDescent="0.25">
      <c r="E394" s="66"/>
      <c r="F394" s="66"/>
      <c r="G394" s="66"/>
      <c r="H394" s="66"/>
      <c r="J394" s="6"/>
    </row>
    <row r="395" spans="5:10" ht="15.75" customHeight="1" x14ac:dyDescent="0.25">
      <c r="E395" s="66"/>
      <c r="F395" s="66"/>
      <c r="G395" s="66"/>
      <c r="H395" s="66"/>
      <c r="J395" s="6"/>
    </row>
    <row r="396" spans="5:10" ht="15.75" customHeight="1" x14ac:dyDescent="0.25">
      <c r="E396" s="66"/>
      <c r="F396" s="66"/>
      <c r="G396" s="66"/>
      <c r="H396" s="66"/>
      <c r="J396" s="6"/>
    </row>
    <row r="397" spans="5:10" ht="15.75" customHeight="1" x14ac:dyDescent="0.25">
      <c r="E397" s="66"/>
      <c r="F397" s="66"/>
      <c r="G397" s="66"/>
      <c r="H397" s="66"/>
      <c r="J397" s="6"/>
    </row>
    <row r="398" spans="5:10" ht="15.75" customHeight="1" x14ac:dyDescent="0.25">
      <c r="E398" s="66"/>
      <c r="F398" s="66"/>
      <c r="G398" s="66"/>
      <c r="H398" s="66"/>
      <c r="J398" s="6"/>
    </row>
    <row r="399" spans="5:10" ht="15.75" customHeight="1" x14ac:dyDescent="0.25">
      <c r="E399" s="66"/>
      <c r="F399" s="66"/>
      <c r="G399" s="66"/>
      <c r="H399" s="66"/>
      <c r="J399" s="6"/>
    </row>
    <row r="400" spans="5:10" ht="15.75" customHeight="1" x14ac:dyDescent="0.25">
      <c r="E400" s="66"/>
      <c r="F400" s="66"/>
      <c r="G400" s="66"/>
      <c r="H400" s="66"/>
      <c r="J400" s="6"/>
    </row>
    <row r="401" spans="5:10" ht="15.75" customHeight="1" x14ac:dyDescent="0.25">
      <c r="E401" s="66"/>
      <c r="F401" s="66"/>
      <c r="G401" s="66"/>
      <c r="H401" s="66"/>
      <c r="J401" s="6"/>
    </row>
    <row r="402" spans="5:10" ht="15.75" customHeight="1" x14ac:dyDescent="0.25">
      <c r="E402" s="66"/>
      <c r="F402" s="66"/>
      <c r="G402" s="66"/>
      <c r="H402" s="66"/>
      <c r="J402" s="6"/>
    </row>
    <row r="403" spans="5:10" ht="15.75" customHeight="1" x14ac:dyDescent="0.25">
      <c r="E403" s="66"/>
      <c r="F403" s="66"/>
      <c r="G403" s="66"/>
      <c r="H403" s="66"/>
      <c r="J403" s="6"/>
    </row>
    <row r="404" spans="5:10" ht="15.75" customHeight="1" x14ac:dyDescent="0.25">
      <c r="E404" s="66"/>
      <c r="F404" s="66"/>
      <c r="G404" s="66"/>
      <c r="H404" s="66"/>
      <c r="J404" s="6"/>
    </row>
    <row r="405" spans="5:10" ht="15.75" customHeight="1" x14ac:dyDescent="0.25">
      <c r="E405" s="66"/>
      <c r="F405" s="66"/>
      <c r="G405" s="66"/>
      <c r="H405" s="66"/>
      <c r="J405" s="6"/>
    </row>
    <row r="406" spans="5:10" ht="15.75" customHeight="1" x14ac:dyDescent="0.25">
      <c r="E406" s="66"/>
      <c r="F406" s="66"/>
      <c r="G406" s="66"/>
      <c r="H406" s="66"/>
      <c r="J406" s="6"/>
    </row>
    <row r="407" spans="5:10" ht="15.75" customHeight="1" x14ac:dyDescent="0.25">
      <c r="E407" s="66"/>
      <c r="F407" s="66"/>
      <c r="G407" s="66"/>
      <c r="H407" s="66"/>
      <c r="J407" s="6"/>
    </row>
    <row r="408" spans="5:10" ht="15.75" customHeight="1" x14ac:dyDescent="0.25">
      <c r="E408" s="66"/>
      <c r="F408" s="66"/>
      <c r="G408" s="66"/>
      <c r="H408" s="66"/>
      <c r="J408" s="6"/>
    </row>
    <row r="409" spans="5:10" ht="15.75" customHeight="1" x14ac:dyDescent="0.25">
      <c r="E409" s="66"/>
      <c r="F409" s="66"/>
      <c r="G409" s="66"/>
      <c r="H409" s="66"/>
      <c r="J409" s="6"/>
    </row>
    <row r="410" spans="5:10" ht="15.75" customHeight="1" x14ac:dyDescent="0.25">
      <c r="E410" s="66"/>
      <c r="F410" s="66"/>
      <c r="G410" s="66"/>
      <c r="H410" s="66"/>
      <c r="J410" s="6"/>
    </row>
    <row r="411" spans="5:10" ht="15.75" customHeight="1" x14ac:dyDescent="0.25">
      <c r="E411" s="66"/>
      <c r="F411" s="66"/>
      <c r="G411" s="66"/>
      <c r="H411" s="66"/>
      <c r="J411" s="6"/>
    </row>
    <row r="412" spans="5:10" ht="15.75" customHeight="1" x14ac:dyDescent="0.25">
      <c r="E412" s="66"/>
      <c r="F412" s="66"/>
      <c r="G412" s="66"/>
      <c r="H412" s="66"/>
      <c r="J412" s="6"/>
    </row>
    <row r="413" spans="5:10" ht="15.75" customHeight="1" x14ac:dyDescent="0.25">
      <c r="E413" s="66"/>
      <c r="F413" s="66"/>
      <c r="G413" s="66"/>
      <c r="H413" s="66"/>
      <c r="J413" s="6"/>
    </row>
    <row r="414" spans="5:10" ht="15.75" customHeight="1" x14ac:dyDescent="0.25">
      <c r="E414" s="66"/>
      <c r="F414" s="66"/>
      <c r="G414" s="66"/>
      <c r="H414" s="66"/>
      <c r="J414" s="6"/>
    </row>
    <row r="415" spans="5:10" ht="15.75" customHeight="1" x14ac:dyDescent="0.25">
      <c r="E415" s="66"/>
      <c r="F415" s="66"/>
      <c r="G415" s="66"/>
      <c r="H415" s="66"/>
      <c r="J415" s="6"/>
    </row>
    <row r="416" spans="5:10" ht="15.75" customHeight="1" x14ac:dyDescent="0.25">
      <c r="E416" s="66"/>
      <c r="F416" s="66"/>
      <c r="G416" s="66"/>
      <c r="H416" s="66"/>
      <c r="J416" s="6"/>
    </row>
    <row r="417" spans="5:10" ht="15.75" customHeight="1" x14ac:dyDescent="0.25">
      <c r="E417" s="66"/>
      <c r="F417" s="66"/>
      <c r="G417" s="66"/>
      <c r="H417" s="66"/>
      <c r="J417" s="6"/>
    </row>
    <row r="418" spans="5:10" ht="15.75" customHeight="1" x14ac:dyDescent="0.25">
      <c r="E418" s="66"/>
      <c r="F418" s="66"/>
      <c r="G418" s="66"/>
      <c r="H418" s="66"/>
      <c r="J418" s="6"/>
    </row>
    <row r="419" spans="5:10" ht="15.75" customHeight="1" x14ac:dyDescent="0.25">
      <c r="E419" s="66"/>
      <c r="F419" s="66"/>
      <c r="G419" s="66"/>
      <c r="H419" s="66"/>
      <c r="J419" s="6"/>
    </row>
    <row r="420" spans="5:10" ht="15.75" customHeight="1" x14ac:dyDescent="0.25">
      <c r="E420" s="66"/>
      <c r="F420" s="66"/>
      <c r="G420" s="66"/>
      <c r="H420" s="66"/>
      <c r="J420" s="6"/>
    </row>
    <row r="421" spans="5:10" ht="15.75" customHeight="1" x14ac:dyDescent="0.25">
      <c r="E421" s="66"/>
      <c r="F421" s="66"/>
      <c r="G421" s="66"/>
      <c r="H421" s="66"/>
      <c r="J421" s="6"/>
    </row>
    <row r="422" spans="5:10" ht="15.75" customHeight="1" x14ac:dyDescent="0.25">
      <c r="E422" s="66"/>
      <c r="F422" s="66"/>
      <c r="G422" s="66"/>
      <c r="H422" s="66"/>
      <c r="J422" s="6"/>
    </row>
    <row r="423" spans="5:10" ht="15.75" customHeight="1" x14ac:dyDescent="0.25">
      <c r="E423" s="66"/>
      <c r="F423" s="66"/>
      <c r="G423" s="66"/>
      <c r="H423" s="66"/>
      <c r="J423" s="6"/>
    </row>
    <row r="424" spans="5:10" ht="15.75" customHeight="1" x14ac:dyDescent="0.25">
      <c r="E424" s="66"/>
      <c r="F424" s="66"/>
      <c r="G424" s="66"/>
      <c r="H424" s="66"/>
      <c r="J424" s="6"/>
    </row>
    <row r="425" spans="5:10" ht="15.75" customHeight="1" x14ac:dyDescent="0.25">
      <c r="E425" s="66"/>
      <c r="F425" s="66"/>
      <c r="G425" s="66"/>
      <c r="H425" s="66"/>
      <c r="J425" s="6"/>
    </row>
    <row r="426" spans="5:10" ht="15.75" customHeight="1" x14ac:dyDescent="0.25">
      <c r="E426" s="66"/>
      <c r="F426" s="66"/>
      <c r="G426" s="66"/>
      <c r="H426" s="66"/>
      <c r="J426" s="6"/>
    </row>
    <row r="427" spans="5:10" ht="15.75" customHeight="1" x14ac:dyDescent="0.25">
      <c r="E427" s="66"/>
      <c r="F427" s="66"/>
      <c r="G427" s="66"/>
      <c r="H427" s="66"/>
      <c r="J427" s="6"/>
    </row>
    <row r="428" spans="5:10" ht="15.75" customHeight="1" x14ac:dyDescent="0.25">
      <c r="E428" s="66"/>
      <c r="F428" s="66"/>
      <c r="G428" s="66"/>
      <c r="H428" s="66"/>
      <c r="J428" s="6"/>
    </row>
    <row r="429" spans="5:10" ht="15.75" customHeight="1" x14ac:dyDescent="0.25">
      <c r="E429" s="66"/>
      <c r="F429" s="66"/>
      <c r="G429" s="66"/>
      <c r="H429" s="66"/>
      <c r="J429" s="6"/>
    </row>
    <row r="430" spans="5:10" ht="15.75" customHeight="1" x14ac:dyDescent="0.25">
      <c r="E430" s="66"/>
      <c r="F430" s="66"/>
      <c r="G430" s="66"/>
      <c r="H430" s="66"/>
      <c r="J430" s="6"/>
    </row>
    <row r="431" spans="5:10" ht="15.75" customHeight="1" x14ac:dyDescent="0.25">
      <c r="E431" s="66"/>
      <c r="F431" s="66"/>
      <c r="G431" s="66"/>
      <c r="H431" s="66"/>
      <c r="J431" s="6"/>
    </row>
    <row r="432" spans="5:10" ht="15.75" customHeight="1" x14ac:dyDescent="0.25">
      <c r="E432" s="66"/>
      <c r="F432" s="66"/>
      <c r="G432" s="66"/>
      <c r="H432" s="66"/>
      <c r="J432" s="6"/>
    </row>
    <row r="433" spans="5:10" ht="15.75" customHeight="1" x14ac:dyDescent="0.25">
      <c r="E433" s="66"/>
      <c r="F433" s="66"/>
      <c r="G433" s="66"/>
      <c r="H433" s="66"/>
      <c r="J433" s="6"/>
    </row>
    <row r="434" spans="5:10" ht="15.75" customHeight="1" x14ac:dyDescent="0.25">
      <c r="E434" s="66"/>
      <c r="F434" s="66"/>
      <c r="G434" s="66"/>
      <c r="H434" s="66"/>
      <c r="J434" s="6"/>
    </row>
    <row r="435" spans="5:10" ht="15.75" customHeight="1" x14ac:dyDescent="0.25">
      <c r="E435" s="66"/>
      <c r="F435" s="66"/>
      <c r="G435" s="66"/>
      <c r="H435" s="66"/>
      <c r="J435" s="6"/>
    </row>
    <row r="436" spans="5:10" ht="15.75" customHeight="1" x14ac:dyDescent="0.25">
      <c r="E436" s="66"/>
      <c r="F436" s="66"/>
      <c r="G436" s="66"/>
      <c r="H436" s="66"/>
      <c r="J436" s="6"/>
    </row>
    <row r="437" spans="5:10" ht="15.75" customHeight="1" x14ac:dyDescent="0.25">
      <c r="E437" s="66"/>
      <c r="F437" s="66"/>
      <c r="G437" s="66"/>
      <c r="H437" s="66"/>
      <c r="J437" s="6"/>
    </row>
    <row r="438" spans="5:10" ht="15.75" customHeight="1" x14ac:dyDescent="0.25">
      <c r="E438" s="66"/>
      <c r="F438" s="66"/>
      <c r="G438" s="66"/>
      <c r="H438" s="66"/>
      <c r="J438" s="6"/>
    </row>
    <row r="439" spans="5:10" ht="15.75" customHeight="1" x14ac:dyDescent="0.25">
      <c r="E439" s="66"/>
      <c r="F439" s="66"/>
      <c r="G439" s="66"/>
      <c r="H439" s="66"/>
      <c r="J439" s="6"/>
    </row>
    <row r="440" spans="5:10" ht="15.75" customHeight="1" x14ac:dyDescent="0.25">
      <c r="E440" s="66"/>
      <c r="F440" s="66"/>
      <c r="G440" s="66"/>
      <c r="H440" s="66"/>
      <c r="J440" s="6"/>
    </row>
    <row r="441" spans="5:10" ht="15.75" customHeight="1" x14ac:dyDescent="0.25">
      <c r="E441" s="66"/>
      <c r="F441" s="66"/>
      <c r="G441" s="66"/>
      <c r="H441" s="66"/>
      <c r="J441" s="6"/>
    </row>
    <row r="442" spans="5:10" ht="15.75" customHeight="1" x14ac:dyDescent="0.25">
      <c r="E442" s="66"/>
      <c r="F442" s="66"/>
      <c r="G442" s="66"/>
      <c r="H442" s="66"/>
      <c r="J442" s="6"/>
    </row>
    <row r="443" spans="5:10" ht="15.75" customHeight="1" x14ac:dyDescent="0.25">
      <c r="E443" s="66"/>
      <c r="F443" s="66"/>
      <c r="G443" s="66"/>
      <c r="H443" s="66"/>
      <c r="J443" s="6"/>
    </row>
    <row r="444" spans="5:10" ht="15.75" customHeight="1" x14ac:dyDescent="0.25">
      <c r="E444" s="66"/>
      <c r="F444" s="66"/>
      <c r="G444" s="66"/>
      <c r="H444" s="66"/>
      <c r="J444" s="6"/>
    </row>
    <row r="445" spans="5:10" ht="15.75" customHeight="1" x14ac:dyDescent="0.25">
      <c r="E445" s="66"/>
      <c r="F445" s="66"/>
      <c r="G445" s="66"/>
      <c r="H445" s="66"/>
      <c r="J445" s="6"/>
    </row>
    <row r="446" spans="5:10" ht="15.75" customHeight="1" x14ac:dyDescent="0.25">
      <c r="E446" s="66"/>
      <c r="F446" s="66"/>
      <c r="G446" s="66"/>
      <c r="H446" s="66"/>
      <c r="J446" s="6"/>
    </row>
    <row r="447" spans="5:10" ht="15.75" customHeight="1" x14ac:dyDescent="0.25">
      <c r="E447" s="66"/>
      <c r="F447" s="66"/>
      <c r="G447" s="66"/>
      <c r="H447" s="66"/>
      <c r="J447" s="6"/>
    </row>
    <row r="448" spans="5:10" ht="15.75" customHeight="1" x14ac:dyDescent="0.25">
      <c r="E448" s="66"/>
      <c r="F448" s="66"/>
      <c r="G448" s="66"/>
      <c r="H448" s="66"/>
      <c r="J448" s="6"/>
    </row>
    <row r="449" spans="5:10" ht="15.75" customHeight="1" x14ac:dyDescent="0.25">
      <c r="E449" s="66"/>
      <c r="F449" s="66"/>
      <c r="G449" s="66"/>
      <c r="H449" s="66"/>
      <c r="J449" s="6"/>
    </row>
    <row r="450" spans="5:10" ht="15.75" customHeight="1" x14ac:dyDescent="0.25">
      <c r="E450" s="66"/>
      <c r="F450" s="66"/>
      <c r="G450" s="66"/>
      <c r="H450" s="66"/>
      <c r="J450" s="6"/>
    </row>
  </sheetData>
  <sheetProtection algorithmName="SHA-512" hashValue="cSkHYjpxzYcEs045Mm+n0v5ZeIQp9dDJ11OUIwJniGekIP5EtWA/WAzjZoiEBRDeDd+D/ffW668THkShCYUwNw==" saltValue="LB9xDhP0XVviIhxJOU5wFA==" spinCount="100000" sheet="1" objects="1" scenarios="1"/>
  <mergeCells count="31">
    <mergeCell ref="A1:I1"/>
    <mergeCell ref="A2:I2"/>
    <mergeCell ref="B10:E10"/>
    <mergeCell ref="A11:I11"/>
    <mergeCell ref="B34:E34"/>
    <mergeCell ref="A35:I35"/>
    <mergeCell ref="B43:E43"/>
    <mergeCell ref="A44:I44"/>
    <mergeCell ref="B23:E23"/>
    <mergeCell ref="A24:I24"/>
    <mergeCell ref="B30:E30"/>
    <mergeCell ref="A32:F32"/>
    <mergeCell ref="B59:E59"/>
    <mergeCell ref="A60:I60"/>
    <mergeCell ref="B64:E64"/>
    <mergeCell ref="A65:I65"/>
    <mergeCell ref="B48:E48"/>
    <mergeCell ref="A49:I49"/>
    <mergeCell ref="B54:E54"/>
    <mergeCell ref="A55:I55"/>
    <mergeCell ref="B248:E248"/>
    <mergeCell ref="A249:I249"/>
    <mergeCell ref="B294:E294"/>
    <mergeCell ref="A197:A198"/>
    <mergeCell ref="D197:D198"/>
    <mergeCell ref="E197:E198"/>
    <mergeCell ref="B312:E312"/>
    <mergeCell ref="A295:I295"/>
    <mergeCell ref="A304:E304"/>
    <mergeCell ref="A305:I305"/>
    <mergeCell ref="B311:E311"/>
  </mergeCells>
  <pageMargins left="0.7" right="0.7" top="0.75" bottom="0.75" header="0" footer="0"/>
  <pageSetup paperSize="9" scale="5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87"/>
  <sheetViews>
    <sheetView zoomScale="40" zoomScaleNormal="40" workbookViewId="0">
      <selection activeCell="C6" sqref="C6"/>
    </sheetView>
  </sheetViews>
  <sheetFormatPr defaultColWidth="14.42578125" defaultRowHeight="15" customHeight="1" x14ac:dyDescent="0.25"/>
  <cols>
    <col min="1" max="1" width="8.7109375" style="5" customWidth="1"/>
    <col min="2" max="2" width="91" style="5" customWidth="1"/>
    <col min="3" max="3" width="18.5703125" style="5" customWidth="1"/>
    <col min="4" max="5" width="14.7109375" style="5" customWidth="1"/>
    <col min="6" max="6" width="18.140625" style="5" customWidth="1"/>
    <col min="7" max="8" width="14.85546875" style="5" customWidth="1"/>
    <col min="9" max="9" width="15.28515625" style="5" customWidth="1"/>
    <col min="10" max="10" width="18.85546875" style="5" customWidth="1"/>
    <col min="11" max="11" width="21.5703125" style="5" customWidth="1"/>
    <col min="12" max="12" width="9.5703125" style="5" customWidth="1"/>
    <col min="13" max="28" width="8.7109375" style="5" customWidth="1"/>
    <col min="29" max="16384" width="14.42578125" style="5"/>
  </cols>
  <sheetData>
    <row r="1" spans="1:12" s="22" customFormat="1" ht="84" customHeight="1" thickBot="1" x14ac:dyDescent="0.35">
      <c r="A1" s="203" t="s">
        <v>559</v>
      </c>
      <c r="B1" s="204"/>
      <c r="C1" s="204"/>
      <c r="D1" s="204"/>
      <c r="E1" s="204"/>
      <c r="F1" s="204"/>
      <c r="G1" s="204"/>
      <c r="H1" s="204"/>
      <c r="I1" s="205"/>
      <c r="J1" s="21"/>
    </row>
    <row r="2" spans="1:12" s="22" customFormat="1" ht="27" customHeight="1" thickBot="1" x14ac:dyDescent="0.3">
      <c r="A2" s="180" t="s">
        <v>47</v>
      </c>
      <c r="B2" s="173"/>
      <c r="C2" s="173"/>
      <c r="D2" s="173"/>
      <c r="E2" s="173"/>
      <c r="F2" s="173"/>
      <c r="G2" s="173"/>
      <c r="H2" s="173"/>
      <c r="I2" s="174"/>
      <c r="J2" s="23"/>
      <c r="K2" s="24"/>
      <c r="L2" s="24"/>
    </row>
    <row r="3" spans="1:12" s="22" customFormat="1" ht="151.5" customHeight="1" x14ac:dyDescent="0.25">
      <c r="A3" s="25" t="s">
        <v>1</v>
      </c>
      <c r="B3" s="26" t="s">
        <v>2</v>
      </c>
      <c r="C3" s="26" t="s">
        <v>3</v>
      </c>
      <c r="D3" s="26" t="s">
        <v>4</v>
      </c>
      <c r="E3" s="27" t="s">
        <v>5</v>
      </c>
      <c r="F3" s="27" t="s">
        <v>312</v>
      </c>
      <c r="G3" s="27" t="s">
        <v>310</v>
      </c>
      <c r="H3" s="27" t="s">
        <v>311</v>
      </c>
      <c r="I3" s="26" t="s">
        <v>313</v>
      </c>
      <c r="J3" s="28" t="s">
        <v>553</v>
      </c>
      <c r="K3" s="29" t="s">
        <v>554</v>
      </c>
      <c r="L3" s="24"/>
    </row>
    <row r="4" spans="1:12" ht="73.5" customHeight="1" x14ac:dyDescent="0.25">
      <c r="A4" s="20" t="s">
        <v>7</v>
      </c>
      <c r="B4" s="30" t="s">
        <v>567</v>
      </c>
      <c r="C4" s="31" t="s">
        <v>8</v>
      </c>
      <c r="D4" s="31">
        <v>1</v>
      </c>
      <c r="E4" s="9"/>
      <c r="F4" s="9"/>
      <c r="G4" s="9"/>
      <c r="H4" s="9"/>
      <c r="I4" s="9"/>
      <c r="J4" s="10"/>
      <c r="K4" s="11"/>
      <c r="L4" s="2"/>
    </row>
    <row r="5" spans="1:12" ht="38.25" customHeight="1" x14ac:dyDescent="0.25">
      <c r="A5" s="20" t="s">
        <v>9</v>
      </c>
      <c r="B5" s="30" t="s">
        <v>365</v>
      </c>
      <c r="C5" s="31" t="s">
        <v>8</v>
      </c>
      <c r="D5" s="31">
        <v>1</v>
      </c>
      <c r="E5" s="9"/>
      <c r="F5" s="9"/>
      <c r="G5" s="9"/>
      <c r="H5" s="9"/>
      <c r="I5" s="9"/>
      <c r="J5" s="10"/>
      <c r="K5" s="11"/>
      <c r="L5" s="2"/>
    </row>
    <row r="6" spans="1:12" ht="109.5" customHeight="1" x14ac:dyDescent="0.25">
      <c r="A6" s="20" t="s">
        <v>12</v>
      </c>
      <c r="B6" s="30" t="s">
        <v>366</v>
      </c>
      <c r="C6" s="32" t="s">
        <v>8</v>
      </c>
      <c r="D6" s="31">
        <v>1</v>
      </c>
      <c r="E6" s="9"/>
      <c r="F6" s="9"/>
      <c r="G6" s="9"/>
      <c r="H6" s="9"/>
      <c r="I6" s="9"/>
      <c r="J6" s="10"/>
      <c r="K6" s="11"/>
      <c r="L6" s="2"/>
    </row>
    <row r="7" spans="1:12" ht="48.75" customHeight="1" x14ac:dyDescent="0.25">
      <c r="A7" s="20" t="s">
        <v>14</v>
      </c>
      <c r="B7" s="30" t="s">
        <v>48</v>
      </c>
      <c r="C7" s="31" t="s">
        <v>8</v>
      </c>
      <c r="D7" s="31">
        <v>1</v>
      </c>
      <c r="E7" s="9"/>
      <c r="F7" s="9"/>
      <c r="G7" s="9"/>
      <c r="H7" s="9"/>
      <c r="I7" s="9"/>
      <c r="J7" s="10"/>
      <c r="K7" s="11"/>
      <c r="L7" s="2"/>
    </row>
    <row r="8" spans="1:12" s="22" customFormat="1" ht="21" customHeight="1" thickBot="1" x14ac:dyDescent="0.3">
      <c r="A8" s="33"/>
      <c r="B8" s="169" t="s">
        <v>6</v>
      </c>
      <c r="C8" s="170"/>
      <c r="D8" s="170"/>
      <c r="E8" s="171"/>
      <c r="F8" s="34">
        <f>SUM(F4:F7)</f>
        <v>0</v>
      </c>
      <c r="G8" s="34" t="s">
        <v>551</v>
      </c>
      <c r="H8" s="34">
        <f t="shared" ref="H8:I8" si="0">SUM(H4:H7)</f>
        <v>0</v>
      </c>
      <c r="I8" s="34">
        <f t="shared" si="0"/>
        <v>0</v>
      </c>
      <c r="J8" s="35"/>
      <c r="K8" s="24"/>
      <c r="L8" s="24"/>
    </row>
    <row r="9" spans="1:12" s="22" customFormat="1" ht="24" customHeight="1" thickBot="1" x14ac:dyDescent="0.3">
      <c r="A9" s="172" t="s">
        <v>49</v>
      </c>
      <c r="B9" s="173"/>
      <c r="C9" s="173"/>
      <c r="D9" s="173"/>
      <c r="E9" s="173"/>
      <c r="F9" s="173"/>
      <c r="G9" s="173"/>
      <c r="H9" s="173"/>
      <c r="I9" s="174"/>
      <c r="J9" s="23"/>
      <c r="K9" s="24"/>
      <c r="L9" s="24"/>
    </row>
    <row r="10" spans="1:12" s="22" customFormat="1" ht="117.75" customHeight="1" x14ac:dyDescent="0.25">
      <c r="A10" s="25" t="s">
        <v>1</v>
      </c>
      <c r="B10" s="26" t="s">
        <v>2</v>
      </c>
      <c r="C10" s="26" t="s">
        <v>3</v>
      </c>
      <c r="D10" s="26" t="s">
        <v>4</v>
      </c>
      <c r="E10" s="27" t="s">
        <v>5</v>
      </c>
      <c r="F10" s="27" t="s">
        <v>312</v>
      </c>
      <c r="G10" s="27" t="s">
        <v>310</v>
      </c>
      <c r="H10" s="27" t="s">
        <v>311</v>
      </c>
      <c r="I10" s="26" t="s">
        <v>313</v>
      </c>
      <c r="J10" s="28" t="s">
        <v>553</v>
      </c>
      <c r="K10" s="29" t="s">
        <v>554</v>
      </c>
      <c r="L10" s="24"/>
    </row>
    <row r="11" spans="1:12" ht="178.5" customHeight="1" x14ac:dyDescent="0.25">
      <c r="A11" s="20" t="s">
        <v>7</v>
      </c>
      <c r="B11" s="30" t="s">
        <v>367</v>
      </c>
      <c r="C11" s="31" t="s">
        <v>8</v>
      </c>
      <c r="D11" s="31">
        <v>1</v>
      </c>
      <c r="E11" s="9"/>
      <c r="F11" s="9"/>
      <c r="G11" s="9"/>
      <c r="H11" s="9"/>
      <c r="I11" s="9"/>
      <c r="J11" s="10"/>
      <c r="K11" s="11"/>
      <c r="L11" s="2"/>
    </row>
    <row r="12" spans="1:12" ht="409.15" customHeight="1" x14ac:dyDescent="0.25">
      <c r="A12" s="20" t="s">
        <v>9</v>
      </c>
      <c r="B12" s="30" t="s">
        <v>404</v>
      </c>
      <c r="C12" s="31" t="s">
        <v>8</v>
      </c>
      <c r="D12" s="31">
        <v>6</v>
      </c>
      <c r="E12" s="9"/>
      <c r="F12" s="9"/>
      <c r="G12" s="9"/>
      <c r="H12" s="9"/>
      <c r="I12" s="9"/>
      <c r="J12" s="10"/>
      <c r="K12" s="11"/>
      <c r="L12" s="2"/>
    </row>
    <row r="13" spans="1:12" ht="53.25" customHeight="1" thickBot="1" x14ac:dyDescent="0.3">
      <c r="A13" s="36" t="s">
        <v>10</v>
      </c>
      <c r="B13" s="37" t="s">
        <v>50</v>
      </c>
      <c r="C13" s="38" t="s">
        <v>8</v>
      </c>
      <c r="D13" s="38">
        <v>6</v>
      </c>
      <c r="E13" s="12"/>
      <c r="F13" s="9"/>
      <c r="G13" s="12"/>
      <c r="H13" s="12"/>
      <c r="I13" s="9"/>
      <c r="J13" s="10"/>
      <c r="K13" s="11"/>
      <c r="L13" s="2"/>
    </row>
    <row r="14" spans="1:12" ht="52.5" customHeight="1" x14ac:dyDescent="0.25">
      <c r="A14" s="39" t="s">
        <v>14</v>
      </c>
      <c r="B14" s="40" t="s">
        <v>51</v>
      </c>
      <c r="C14" s="41" t="s">
        <v>8</v>
      </c>
      <c r="D14" s="41">
        <v>1</v>
      </c>
      <c r="E14" s="13"/>
      <c r="F14" s="9"/>
      <c r="G14" s="13"/>
      <c r="H14" s="13"/>
      <c r="I14" s="9"/>
      <c r="J14" s="10"/>
      <c r="K14" s="11"/>
      <c r="L14" s="2"/>
    </row>
    <row r="15" spans="1:12" ht="39" customHeight="1" thickBot="1" x14ac:dyDescent="0.3">
      <c r="A15" s="36" t="s">
        <v>16</v>
      </c>
      <c r="B15" s="42" t="s">
        <v>52</v>
      </c>
      <c r="C15" s="38" t="s">
        <v>8</v>
      </c>
      <c r="D15" s="38">
        <v>1</v>
      </c>
      <c r="E15" s="12"/>
      <c r="F15" s="9"/>
      <c r="G15" s="12"/>
      <c r="H15" s="12"/>
      <c r="I15" s="9"/>
      <c r="J15" s="10"/>
      <c r="K15" s="11"/>
      <c r="L15" s="2"/>
    </row>
    <row r="16" spans="1:12" s="22" customFormat="1" ht="22.5" customHeight="1" thickBot="1" x14ac:dyDescent="0.3">
      <c r="A16" s="43"/>
      <c r="B16" s="175" t="s">
        <v>6</v>
      </c>
      <c r="C16" s="176"/>
      <c r="D16" s="176"/>
      <c r="E16" s="177"/>
      <c r="F16" s="44">
        <f>SUM(F11:F15)</f>
        <v>0</v>
      </c>
      <c r="G16" s="44" t="s">
        <v>551</v>
      </c>
      <c r="H16" s="44">
        <f t="shared" ref="H16:I16" si="1">SUM(H11:H15)</f>
        <v>0</v>
      </c>
      <c r="I16" s="44">
        <f t="shared" si="1"/>
        <v>0</v>
      </c>
      <c r="J16" s="35"/>
      <c r="K16" s="24"/>
      <c r="L16" s="24"/>
    </row>
    <row r="17" spans="1:12" s="22" customFormat="1" ht="21.75" customHeight="1" thickBot="1" x14ac:dyDescent="0.3">
      <c r="A17" s="164" t="s">
        <v>55</v>
      </c>
      <c r="B17" s="165"/>
      <c r="C17" s="165"/>
      <c r="D17" s="165"/>
      <c r="E17" s="165"/>
      <c r="F17" s="165"/>
      <c r="G17" s="165"/>
      <c r="H17" s="165"/>
      <c r="I17" s="190"/>
      <c r="J17" s="23"/>
      <c r="K17" s="24"/>
      <c r="L17" s="24"/>
    </row>
    <row r="18" spans="1:12" s="22" customFormat="1" ht="108" customHeight="1" x14ac:dyDescent="0.25">
      <c r="A18" s="25" t="s">
        <v>1</v>
      </c>
      <c r="B18" s="26" t="s">
        <v>2</v>
      </c>
      <c r="C18" s="26" t="s">
        <v>3</v>
      </c>
      <c r="D18" s="26" t="s">
        <v>4</v>
      </c>
      <c r="E18" s="27" t="s">
        <v>5</v>
      </c>
      <c r="F18" s="27" t="s">
        <v>312</v>
      </c>
      <c r="G18" s="27" t="s">
        <v>310</v>
      </c>
      <c r="H18" s="27" t="s">
        <v>311</v>
      </c>
      <c r="I18" s="26" t="s">
        <v>313</v>
      </c>
      <c r="J18" s="28" t="s">
        <v>553</v>
      </c>
      <c r="K18" s="29" t="s">
        <v>554</v>
      </c>
      <c r="L18" s="24"/>
    </row>
    <row r="19" spans="1:12" ht="114" customHeight="1" x14ac:dyDescent="0.25">
      <c r="A19" s="20" t="s">
        <v>10</v>
      </c>
      <c r="B19" s="30" t="s">
        <v>569</v>
      </c>
      <c r="C19" s="31" t="s">
        <v>8</v>
      </c>
      <c r="D19" s="31">
        <v>1</v>
      </c>
      <c r="E19" s="9"/>
      <c r="F19" s="9"/>
      <c r="G19" s="9"/>
      <c r="H19" s="9"/>
      <c r="I19" s="9"/>
      <c r="J19" s="10"/>
      <c r="K19" s="11"/>
      <c r="L19" s="2"/>
    </row>
    <row r="20" spans="1:12" ht="134.25" customHeight="1" x14ac:dyDescent="0.25">
      <c r="A20" s="20" t="s">
        <v>12</v>
      </c>
      <c r="B20" s="45" t="s">
        <v>568</v>
      </c>
      <c r="C20" s="31" t="s">
        <v>8</v>
      </c>
      <c r="D20" s="31">
        <v>1</v>
      </c>
      <c r="E20" s="9"/>
      <c r="F20" s="9"/>
      <c r="G20" s="9"/>
      <c r="H20" s="9"/>
      <c r="I20" s="9"/>
      <c r="J20" s="10"/>
      <c r="K20" s="11"/>
      <c r="L20" s="2"/>
    </row>
    <row r="21" spans="1:12" ht="205.5" customHeight="1" x14ac:dyDescent="0.25">
      <c r="A21" s="20" t="s">
        <v>14</v>
      </c>
      <c r="B21" s="30" t="s">
        <v>407</v>
      </c>
      <c r="C21" s="31" t="s">
        <v>8</v>
      </c>
      <c r="D21" s="31">
        <v>1</v>
      </c>
      <c r="E21" s="9"/>
      <c r="F21" s="9"/>
      <c r="G21" s="9"/>
      <c r="H21" s="9"/>
      <c r="I21" s="9"/>
      <c r="J21" s="10"/>
      <c r="K21" s="11"/>
      <c r="L21" s="2"/>
    </row>
    <row r="22" spans="1:12" ht="151.5" customHeight="1" x14ac:dyDescent="0.25">
      <c r="A22" s="20" t="s">
        <v>16</v>
      </c>
      <c r="B22" s="30" t="s">
        <v>550</v>
      </c>
      <c r="C22" s="31" t="s">
        <v>8</v>
      </c>
      <c r="D22" s="31">
        <v>1</v>
      </c>
      <c r="E22" s="9"/>
      <c r="F22" s="9"/>
      <c r="G22" s="9"/>
      <c r="H22" s="9"/>
      <c r="I22" s="9"/>
      <c r="J22" s="10"/>
      <c r="K22" s="11"/>
      <c r="L22" s="2"/>
    </row>
    <row r="23" spans="1:12" ht="72" customHeight="1" x14ac:dyDescent="0.25">
      <c r="A23" s="20" t="s">
        <v>18</v>
      </c>
      <c r="B23" s="30" t="s">
        <v>326</v>
      </c>
      <c r="C23" s="31" t="s">
        <v>8</v>
      </c>
      <c r="D23" s="31">
        <v>1</v>
      </c>
      <c r="E23" s="14"/>
      <c r="F23" s="9"/>
      <c r="G23" s="15"/>
      <c r="H23" s="15"/>
      <c r="I23" s="9"/>
      <c r="J23" s="10"/>
      <c r="K23" s="16"/>
      <c r="L23" s="2"/>
    </row>
    <row r="24" spans="1:12" ht="93" customHeight="1" x14ac:dyDescent="0.25">
      <c r="A24" s="20" t="s">
        <v>19</v>
      </c>
      <c r="B24" s="30" t="s">
        <v>408</v>
      </c>
      <c r="C24" s="31" t="s">
        <v>8</v>
      </c>
      <c r="D24" s="31">
        <v>2</v>
      </c>
      <c r="E24" s="9"/>
      <c r="F24" s="9"/>
      <c r="G24" s="9"/>
      <c r="H24" s="9"/>
      <c r="I24" s="9"/>
      <c r="J24" s="10"/>
      <c r="K24" s="11"/>
      <c r="L24" s="2"/>
    </row>
    <row r="25" spans="1:12" ht="73.150000000000006" customHeight="1" x14ac:dyDescent="0.25">
      <c r="A25" s="20" t="s">
        <v>23</v>
      </c>
      <c r="B25" s="30" t="s">
        <v>409</v>
      </c>
      <c r="C25" s="31" t="s">
        <v>8</v>
      </c>
      <c r="D25" s="31">
        <v>2</v>
      </c>
      <c r="E25" s="9"/>
      <c r="F25" s="9"/>
      <c r="G25" s="9"/>
      <c r="H25" s="9"/>
      <c r="I25" s="9"/>
      <c r="J25" s="10"/>
      <c r="K25" s="11"/>
      <c r="L25" s="2"/>
    </row>
    <row r="26" spans="1:12" s="22" customFormat="1" ht="21" customHeight="1" thickBot="1" x14ac:dyDescent="0.3">
      <c r="A26" s="43"/>
      <c r="B26" s="175" t="s">
        <v>6</v>
      </c>
      <c r="C26" s="176"/>
      <c r="D26" s="176"/>
      <c r="E26" s="177"/>
      <c r="F26" s="46">
        <f>SUM(F19:F25)</f>
        <v>0</v>
      </c>
      <c r="G26" s="46" t="s">
        <v>551</v>
      </c>
      <c r="H26" s="46">
        <f t="shared" ref="H26:I26" si="2">SUM(H19:H25)</f>
        <v>0</v>
      </c>
      <c r="I26" s="46">
        <f t="shared" si="2"/>
        <v>0</v>
      </c>
      <c r="J26" s="35"/>
      <c r="K26" s="24"/>
      <c r="L26" s="24"/>
    </row>
    <row r="27" spans="1:12" s="22" customFormat="1" ht="26.25" customHeight="1" thickBot="1" x14ac:dyDescent="0.3">
      <c r="A27" s="189" t="s">
        <v>57</v>
      </c>
      <c r="B27" s="165"/>
      <c r="C27" s="165"/>
      <c r="D27" s="165"/>
      <c r="E27" s="165"/>
      <c r="F27" s="165"/>
      <c r="G27" s="165"/>
      <c r="H27" s="165"/>
      <c r="I27" s="190"/>
      <c r="J27" s="23"/>
      <c r="K27" s="24"/>
      <c r="L27" s="24"/>
    </row>
    <row r="28" spans="1:12" s="22" customFormat="1" ht="116.25" customHeight="1" x14ac:dyDescent="0.25">
      <c r="A28" s="25" t="s">
        <v>1</v>
      </c>
      <c r="B28" s="26" t="s">
        <v>2</v>
      </c>
      <c r="C28" s="26" t="s">
        <v>3</v>
      </c>
      <c r="D28" s="26" t="s">
        <v>4</v>
      </c>
      <c r="E28" s="27" t="s">
        <v>5</v>
      </c>
      <c r="F28" s="27" t="s">
        <v>312</v>
      </c>
      <c r="G28" s="27" t="s">
        <v>310</v>
      </c>
      <c r="H28" s="27" t="s">
        <v>311</v>
      </c>
      <c r="I28" s="26" t="s">
        <v>313</v>
      </c>
      <c r="J28" s="28" t="s">
        <v>553</v>
      </c>
      <c r="K28" s="29" t="s">
        <v>554</v>
      </c>
      <c r="L28" s="24"/>
    </row>
    <row r="29" spans="1:12" ht="138" customHeight="1" x14ac:dyDescent="0.25">
      <c r="A29" s="20" t="s">
        <v>7</v>
      </c>
      <c r="B29" s="20" t="s">
        <v>368</v>
      </c>
      <c r="C29" s="31" t="s">
        <v>8</v>
      </c>
      <c r="D29" s="31">
        <v>1</v>
      </c>
      <c r="E29" s="17"/>
      <c r="F29" s="9"/>
      <c r="G29" s="9"/>
      <c r="H29" s="9"/>
      <c r="I29" s="9"/>
      <c r="J29" s="10"/>
      <c r="K29" s="11"/>
      <c r="L29" s="2"/>
    </row>
    <row r="30" spans="1:12" ht="97.5" customHeight="1" x14ac:dyDescent="0.25">
      <c r="A30" s="20" t="s">
        <v>9</v>
      </c>
      <c r="B30" s="30" t="s">
        <v>369</v>
      </c>
      <c r="C30" s="47"/>
      <c r="D30" s="31">
        <v>2</v>
      </c>
      <c r="E30" s="9"/>
      <c r="F30" s="9"/>
      <c r="G30" s="9"/>
      <c r="H30" s="9"/>
      <c r="I30" s="9"/>
      <c r="J30" s="10"/>
      <c r="K30" s="11"/>
      <c r="L30" s="2"/>
    </row>
    <row r="31" spans="1:12" ht="54" customHeight="1" x14ac:dyDescent="0.25">
      <c r="A31" s="20" t="s">
        <v>10</v>
      </c>
      <c r="B31" s="30" t="s">
        <v>58</v>
      </c>
      <c r="C31" s="31" t="s">
        <v>8</v>
      </c>
      <c r="D31" s="31">
        <v>1</v>
      </c>
      <c r="E31" s="9"/>
      <c r="F31" s="9"/>
      <c r="G31" s="9"/>
      <c r="H31" s="9"/>
      <c r="I31" s="9"/>
      <c r="J31" s="10"/>
      <c r="K31" s="11"/>
      <c r="L31" s="2"/>
    </row>
    <row r="32" spans="1:12" ht="70.5" customHeight="1" x14ac:dyDescent="0.25">
      <c r="A32" s="20" t="s">
        <v>12</v>
      </c>
      <c r="B32" s="30" t="s">
        <v>410</v>
      </c>
      <c r="C32" s="31" t="s">
        <v>8</v>
      </c>
      <c r="D32" s="31">
        <v>1</v>
      </c>
      <c r="E32" s="9"/>
      <c r="F32" s="9"/>
      <c r="G32" s="9"/>
      <c r="H32" s="9"/>
      <c r="I32" s="9"/>
      <c r="J32" s="10"/>
      <c r="K32" s="11"/>
      <c r="L32" s="2"/>
    </row>
    <row r="33" spans="1:12" ht="128.25" customHeight="1" x14ac:dyDescent="0.25">
      <c r="A33" s="20" t="s">
        <v>18</v>
      </c>
      <c r="B33" s="20" t="s">
        <v>411</v>
      </c>
      <c r="C33" s="31" t="s">
        <v>8</v>
      </c>
      <c r="D33" s="31">
        <v>1</v>
      </c>
      <c r="E33" s="9"/>
      <c r="F33" s="9"/>
      <c r="G33" s="9"/>
      <c r="H33" s="9"/>
      <c r="I33" s="9"/>
      <c r="J33" s="10"/>
      <c r="K33" s="11"/>
      <c r="L33" s="2"/>
    </row>
    <row r="34" spans="1:12" ht="41.25" customHeight="1" x14ac:dyDescent="0.25">
      <c r="A34" s="20" t="s">
        <v>19</v>
      </c>
      <c r="B34" s="30" t="s">
        <v>370</v>
      </c>
      <c r="C34" s="31" t="s">
        <v>8</v>
      </c>
      <c r="D34" s="31">
        <v>1</v>
      </c>
      <c r="E34" s="9"/>
      <c r="F34" s="9"/>
      <c r="G34" s="9"/>
      <c r="H34" s="9"/>
      <c r="I34" s="9"/>
      <c r="J34" s="10"/>
      <c r="K34" s="11"/>
      <c r="L34" s="2"/>
    </row>
    <row r="35" spans="1:12" ht="282.75" customHeight="1" x14ac:dyDescent="0.25">
      <c r="A35" s="20" t="s">
        <v>23</v>
      </c>
      <c r="B35" s="48" t="s">
        <v>327</v>
      </c>
      <c r="C35" s="31" t="s">
        <v>8</v>
      </c>
      <c r="D35" s="31">
        <v>1</v>
      </c>
      <c r="E35" s="9"/>
      <c r="F35" s="9"/>
      <c r="G35" s="9"/>
      <c r="H35" s="9"/>
      <c r="I35" s="9"/>
      <c r="J35" s="10"/>
      <c r="K35" s="11"/>
      <c r="L35" s="2"/>
    </row>
    <row r="36" spans="1:12" ht="108" customHeight="1" x14ac:dyDescent="0.25">
      <c r="A36" s="49" t="s">
        <v>298</v>
      </c>
      <c r="B36" s="50" t="s">
        <v>416</v>
      </c>
      <c r="C36" s="32" t="s">
        <v>8</v>
      </c>
      <c r="D36" s="51">
        <v>1</v>
      </c>
      <c r="E36" s="19"/>
      <c r="F36" s="9"/>
      <c r="G36" s="19"/>
      <c r="H36" s="19"/>
      <c r="I36" s="9"/>
      <c r="J36" s="10"/>
      <c r="K36" s="11"/>
      <c r="L36" s="2"/>
    </row>
    <row r="37" spans="1:12" ht="28.15" customHeight="1" x14ac:dyDescent="0.25">
      <c r="A37" s="49" t="s">
        <v>299</v>
      </c>
      <c r="B37" s="52" t="s">
        <v>417</v>
      </c>
      <c r="C37" s="32" t="s">
        <v>8</v>
      </c>
      <c r="D37" s="51">
        <v>2</v>
      </c>
      <c r="E37" s="19"/>
      <c r="F37" s="9"/>
      <c r="G37" s="19"/>
      <c r="H37" s="19"/>
      <c r="I37" s="9"/>
      <c r="J37" s="10"/>
      <c r="K37" s="11"/>
      <c r="L37" s="2"/>
    </row>
    <row r="38" spans="1:12" ht="21.75" customHeight="1" x14ac:dyDescent="0.25">
      <c r="A38" s="20" t="s">
        <v>99</v>
      </c>
      <c r="B38" s="20" t="s">
        <v>100</v>
      </c>
      <c r="C38" s="31" t="s">
        <v>8</v>
      </c>
      <c r="D38" s="31">
        <v>1</v>
      </c>
      <c r="E38" s="9"/>
      <c r="F38" s="9"/>
      <c r="G38" s="9"/>
      <c r="H38" s="9"/>
      <c r="I38" s="9"/>
      <c r="J38" s="10"/>
      <c r="K38" s="11"/>
      <c r="L38" s="2"/>
    </row>
    <row r="39" spans="1:12" ht="30.6" customHeight="1" x14ac:dyDescent="0.25">
      <c r="A39" s="20" t="s">
        <v>101</v>
      </c>
      <c r="B39" s="20" t="s">
        <v>378</v>
      </c>
      <c r="C39" s="31" t="s">
        <v>8</v>
      </c>
      <c r="D39" s="31">
        <v>1</v>
      </c>
      <c r="E39" s="9"/>
      <c r="F39" s="9"/>
      <c r="G39" s="9"/>
      <c r="H39" s="9"/>
      <c r="I39" s="9"/>
      <c r="J39" s="10"/>
      <c r="K39" s="11"/>
      <c r="L39" s="2"/>
    </row>
    <row r="40" spans="1:12" s="22" customFormat="1" ht="24" customHeight="1" thickBot="1" x14ac:dyDescent="0.3">
      <c r="A40" s="43"/>
      <c r="B40" s="175" t="s">
        <v>6</v>
      </c>
      <c r="C40" s="176"/>
      <c r="D40" s="176"/>
      <c r="E40" s="177"/>
      <c r="F40" s="46">
        <f>SUM(F29:F39)</f>
        <v>0</v>
      </c>
      <c r="G40" s="46" t="s">
        <v>551</v>
      </c>
      <c r="H40" s="46">
        <f t="shared" ref="H40:I40" si="3">SUM(H29:H39)</f>
        <v>0</v>
      </c>
      <c r="I40" s="46">
        <f t="shared" si="3"/>
        <v>0</v>
      </c>
      <c r="J40" s="35"/>
      <c r="K40" s="24"/>
      <c r="L40" s="24"/>
    </row>
    <row r="41" spans="1:12" s="22" customFormat="1" ht="27.75" customHeight="1" thickBot="1" x14ac:dyDescent="0.3">
      <c r="A41" s="164" t="s">
        <v>273</v>
      </c>
      <c r="B41" s="165"/>
      <c r="C41" s="165"/>
      <c r="D41" s="165"/>
      <c r="E41" s="165"/>
      <c r="F41" s="165"/>
      <c r="G41" s="165"/>
      <c r="H41" s="165"/>
      <c r="I41" s="190"/>
      <c r="J41" s="23"/>
      <c r="K41" s="24"/>
      <c r="L41" s="24"/>
    </row>
    <row r="42" spans="1:12" s="22" customFormat="1" ht="109.5" customHeight="1" x14ac:dyDescent="0.25">
      <c r="A42" s="25" t="s">
        <v>1</v>
      </c>
      <c r="B42" s="26" t="s">
        <v>2</v>
      </c>
      <c r="C42" s="26" t="s">
        <v>3</v>
      </c>
      <c r="D42" s="26" t="s">
        <v>4</v>
      </c>
      <c r="E42" s="27" t="s">
        <v>5</v>
      </c>
      <c r="F42" s="27" t="s">
        <v>312</v>
      </c>
      <c r="G42" s="27" t="s">
        <v>310</v>
      </c>
      <c r="H42" s="27" t="s">
        <v>311</v>
      </c>
      <c r="I42" s="26" t="s">
        <v>313</v>
      </c>
      <c r="J42" s="28" t="s">
        <v>553</v>
      </c>
      <c r="K42" s="29" t="s">
        <v>554</v>
      </c>
      <c r="L42" s="24"/>
    </row>
    <row r="43" spans="1:12" ht="164.25" customHeight="1" x14ac:dyDescent="0.25">
      <c r="A43" s="20" t="s">
        <v>7</v>
      </c>
      <c r="B43" s="20" t="s">
        <v>361</v>
      </c>
      <c r="C43" s="31" t="s">
        <v>8</v>
      </c>
      <c r="D43" s="31">
        <v>3</v>
      </c>
      <c r="E43" s="9"/>
      <c r="F43" s="9"/>
      <c r="G43" s="9"/>
      <c r="H43" s="9"/>
      <c r="I43" s="9"/>
      <c r="J43" s="10"/>
      <c r="K43" s="11"/>
      <c r="L43" s="2"/>
    </row>
    <row r="44" spans="1:12" ht="234" customHeight="1" x14ac:dyDescent="0.25">
      <c r="A44" s="53" t="s">
        <v>12</v>
      </c>
      <c r="B44" s="54" t="s">
        <v>570</v>
      </c>
      <c r="C44" s="55" t="s">
        <v>8</v>
      </c>
      <c r="D44" s="31">
        <v>2</v>
      </c>
      <c r="E44" s="9"/>
      <c r="F44" s="9"/>
      <c r="G44" s="9"/>
      <c r="H44" s="9"/>
      <c r="I44" s="9"/>
      <c r="J44" s="10"/>
      <c r="K44" s="11"/>
      <c r="L44" s="2"/>
    </row>
    <row r="45" spans="1:12" ht="177" customHeight="1" x14ac:dyDescent="0.25">
      <c r="A45" s="53" t="s">
        <v>14</v>
      </c>
      <c r="B45" s="56" t="s">
        <v>516</v>
      </c>
      <c r="C45" s="57" t="s">
        <v>8</v>
      </c>
      <c r="D45" s="31">
        <v>1</v>
      </c>
      <c r="E45" s="9"/>
      <c r="F45" s="9"/>
      <c r="G45" s="9"/>
      <c r="H45" s="9"/>
      <c r="I45" s="9"/>
      <c r="J45" s="10"/>
      <c r="K45" s="11"/>
      <c r="L45" s="2"/>
    </row>
    <row r="46" spans="1:12" ht="143.25" customHeight="1" x14ac:dyDescent="0.25">
      <c r="A46" s="53" t="s">
        <v>89</v>
      </c>
      <c r="B46" s="20" t="s">
        <v>282</v>
      </c>
      <c r="C46" s="31" t="s">
        <v>8</v>
      </c>
      <c r="D46" s="31">
        <v>1</v>
      </c>
      <c r="E46" s="9"/>
      <c r="F46" s="9"/>
      <c r="G46" s="9"/>
      <c r="H46" s="9"/>
      <c r="I46" s="9"/>
      <c r="J46" s="10"/>
      <c r="K46" s="11"/>
      <c r="L46" s="2"/>
    </row>
    <row r="47" spans="1:12" ht="168.75" customHeight="1" x14ac:dyDescent="0.25">
      <c r="A47" s="53" t="s">
        <v>91</v>
      </c>
      <c r="B47" s="20" t="s">
        <v>530</v>
      </c>
      <c r="C47" s="31" t="s">
        <v>8</v>
      </c>
      <c r="D47" s="31">
        <v>2</v>
      </c>
      <c r="E47" s="9"/>
      <c r="F47" s="9"/>
      <c r="G47" s="9"/>
      <c r="H47" s="9"/>
      <c r="I47" s="9"/>
      <c r="J47" s="10"/>
      <c r="K47" s="11"/>
      <c r="L47" s="2"/>
    </row>
    <row r="48" spans="1:12" s="22" customFormat="1" ht="21" customHeight="1" thickBot="1" x14ac:dyDescent="0.3">
      <c r="A48" s="43"/>
      <c r="B48" s="193" t="s">
        <v>6</v>
      </c>
      <c r="C48" s="176"/>
      <c r="D48" s="176"/>
      <c r="E48" s="176"/>
      <c r="F48" s="46">
        <f>SUM(F43:F47)</f>
        <v>0</v>
      </c>
      <c r="G48" s="46" t="s">
        <v>551</v>
      </c>
      <c r="H48" s="46">
        <f t="shared" ref="H48:I48" si="4">SUM(H43:H47)</f>
        <v>0</v>
      </c>
      <c r="I48" s="46">
        <f t="shared" si="4"/>
        <v>0</v>
      </c>
      <c r="J48" s="35"/>
      <c r="K48" s="24"/>
      <c r="L48" s="24"/>
    </row>
    <row r="49" spans="1:12" s="22" customFormat="1" ht="42" customHeight="1" thickBot="1" x14ac:dyDescent="0.3">
      <c r="A49" s="58"/>
      <c r="B49" s="188" t="s">
        <v>295</v>
      </c>
      <c r="C49" s="162"/>
      <c r="D49" s="162"/>
      <c r="E49" s="163"/>
      <c r="F49" s="59">
        <f>SUM(F48,F40,F26,F16,F8,)</f>
        <v>0</v>
      </c>
      <c r="G49" s="59" t="s">
        <v>551</v>
      </c>
      <c r="H49" s="59">
        <f t="shared" ref="H49:I49" si="5">SUM(H48,H40,H26,H16,H8,)</f>
        <v>0</v>
      </c>
      <c r="I49" s="59">
        <f t="shared" si="5"/>
        <v>0</v>
      </c>
      <c r="J49" s="60"/>
      <c r="K49" s="24"/>
      <c r="L49" s="24"/>
    </row>
    <row r="50" spans="1:12" ht="15.75" customHeight="1" x14ac:dyDescent="0.25">
      <c r="E50" s="3"/>
      <c r="F50" s="3"/>
      <c r="G50" s="3"/>
      <c r="H50" s="3"/>
      <c r="J50" s="1"/>
    </row>
    <row r="51" spans="1:12" ht="15.75" customHeight="1" x14ac:dyDescent="0.25">
      <c r="E51" s="3"/>
      <c r="F51" s="4"/>
      <c r="G51" s="4"/>
      <c r="H51" s="4"/>
      <c r="J51" s="1"/>
    </row>
    <row r="52" spans="1:12" ht="15.75" customHeight="1" x14ac:dyDescent="0.25">
      <c r="E52" s="3"/>
      <c r="F52" s="4"/>
      <c r="G52" s="4"/>
      <c r="H52" s="4"/>
      <c r="J52" s="1"/>
    </row>
    <row r="53" spans="1:12" ht="15.75" customHeight="1" x14ac:dyDescent="0.25">
      <c r="E53" s="3"/>
      <c r="F53" s="4"/>
      <c r="G53" s="4"/>
      <c r="H53" s="4"/>
      <c r="J53" s="1"/>
    </row>
    <row r="54" spans="1:12" ht="15.75" customHeight="1" x14ac:dyDescent="0.25">
      <c r="E54" s="3"/>
      <c r="F54" s="3"/>
      <c r="G54" s="3"/>
      <c r="H54" s="3"/>
      <c r="J54" s="1"/>
    </row>
    <row r="55" spans="1:12" ht="15.75" customHeight="1" x14ac:dyDescent="0.25">
      <c r="E55" s="3"/>
      <c r="F55" s="3"/>
      <c r="G55" s="3"/>
      <c r="H55" s="3"/>
      <c r="J55" s="1"/>
    </row>
    <row r="56" spans="1:12" ht="15.75" customHeight="1" x14ac:dyDescent="0.25">
      <c r="E56" s="3"/>
      <c r="F56" s="3"/>
      <c r="G56" s="3"/>
      <c r="H56" s="3"/>
      <c r="J56" s="1"/>
    </row>
    <row r="57" spans="1:12" ht="15.75" customHeight="1" x14ac:dyDescent="0.25">
      <c r="E57" s="3"/>
      <c r="F57" s="3"/>
      <c r="G57" s="3"/>
      <c r="H57" s="3"/>
      <c r="J57" s="1"/>
    </row>
    <row r="58" spans="1:12" ht="15.75" customHeight="1" x14ac:dyDescent="0.25">
      <c r="E58" s="3"/>
      <c r="F58" s="3"/>
      <c r="G58" s="3"/>
      <c r="H58" s="3"/>
      <c r="J58" s="1"/>
    </row>
    <row r="59" spans="1:12" ht="15.75" customHeight="1" x14ac:dyDescent="0.25">
      <c r="E59" s="3"/>
      <c r="F59" s="3"/>
      <c r="G59" s="3"/>
      <c r="H59" s="3"/>
      <c r="J59" s="1"/>
    </row>
    <row r="60" spans="1:12" ht="15.75" customHeight="1" x14ac:dyDescent="0.25">
      <c r="E60" s="3"/>
      <c r="F60" s="3"/>
      <c r="G60" s="3"/>
      <c r="H60" s="3"/>
      <c r="J60" s="1"/>
    </row>
    <row r="61" spans="1:12" ht="15.75" customHeight="1" x14ac:dyDescent="0.25">
      <c r="E61" s="3"/>
      <c r="F61" s="3"/>
      <c r="G61" s="3"/>
      <c r="H61" s="3"/>
      <c r="J61" s="1"/>
    </row>
    <row r="62" spans="1:12" ht="15.75" customHeight="1" x14ac:dyDescent="0.25">
      <c r="E62" s="3"/>
      <c r="F62" s="3"/>
      <c r="G62" s="3"/>
      <c r="H62" s="3"/>
      <c r="J62" s="1"/>
    </row>
    <row r="63" spans="1:12" ht="15.75" customHeight="1" x14ac:dyDescent="0.25">
      <c r="E63" s="3"/>
      <c r="F63" s="3"/>
      <c r="G63" s="3"/>
      <c r="H63" s="3"/>
      <c r="J63" s="1"/>
    </row>
    <row r="64" spans="1:12" ht="15.75" customHeight="1" x14ac:dyDescent="0.25">
      <c r="E64" s="3"/>
      <c r="F64" s="3"/>
      <c r="G64" s="3"/>
      <c r="H64" s="3"/>
      <c r="J64" s="1"/>
    </row>
    <row r="65" spans="5:10" ht="15.75" customHeight="1" x14ac:dyDescent="0.25">
      <c r="E65" s="3"/>
      <c r="F65" s="3"/>
      <c r="G65" s="3"/>
      <c r="H65" s="3"/>
      <c r="J65" s="1"/>
    </row>
    <row r="66" spans="5:10" ht="15.75" customHeight="1" x14ac:dyDescent="0.25">
      <c r="E66" s="3"/>
      <c r="F66" s="3"/>
      <c r="G66" s="3"/>
      <c r="H66" s="3"/>
      <c r="J66" s="1"/>
    </row>
    <row r="67" spans="5:10" ht="15.75" customHeight="1" x14ac:dyDescent="0.25">
      <c r="E67" s="3"/>
      <c r="F67" s="3"/>
      <c r="G67" s="3"/>
      <c r="H67" s="3"/>
      <c r="J67" s="1"/>
    </row>
    <row r="68" spans="5:10" ht="15.75" customHeight="1" x14ac:dyDescent="0.25">
      <c r="E68" s="3"/>
      <c r="F68" s="3"/>
      <c r="G68" s="3"/>
      <c r="H68" s="3"/>
      <c r="J68" s="1"/>
    </row>
    <row r="69" spans="5:10" ht="15.75" customHeight="1" x14ac:dyDescent="0.25">
      <c r="E69" s="3"/>
      <c r="F69" s="3"/>
      <c r="G69" s="3"/>
      <c r="H69" s="3"/>
      <c r="J69" s="1"/>
    </row>
    <row r="70" spans="5:10" ht="15.75" customHeight="1" x14ac:dyDescent="0.25">
      <c r="E70" s="3"/>
      <c r="F70" s="3"/>
      <c r="G70" s="3"/>
      <c r="H70" s="3"/>
      <c r="J70" s="1"/>
    </row>
    <row r="71" spans="5:10" ht="15.75" customHeight="1" x14ac:dyDescent="0.25">
      <c r="E71" s="3"/>
      <c r="F71" s="3"/>
      <c r="G71" s="3"/>
      <c r="H71" s="3"/>
      <c r="J71" s="1"/>
    </row>
    <row r="72" spans="5:10" ht="15.75" customHeight="1" x14ac:dyDescent="0.25">
      <c r="E72" s="3"/>
      <c r="F72" s="3"/>
      <c r="G72" s="3"/>
      <c r="H72" s="3"/>
      <c r="J72" s="1"/>
    </row>
    <row r="73" spans="5:10" ht="15.75" customHeight="1" x14ac:dyDescent="0.25">
      <c r="E73" s="3"/>
      <c r="F73" s="3"/>
      <c r="G73" s="3"/>
      <c r="H73" s="3"/>
      <c r="J73" s="1"/>
    </row>
    <row r="74" spans="5:10" ht="15.75" customHeight="1" x14ac:dyDescent="0.25">
      <c r="E74" s="3"/>
      <c r="F74" s="3"/>
      <c r="G74" s="3"/>
      <c r="H74" s="3"/>
      <c r="J74" s="1"/>
    </row>
    <row r="75" spans="5:10" ht="15.75" customHeight="1" x14ac:dyDescent="0.25">
      <c r="E75" s="3"/>
      <c r="F75" s="3"/>
      <c r="G75" s="3"/>
      <c r="H75" s="3"/>
      <c r="J75" s="1"/>
    </row>
    <row r="76" spans="5:10" ht="15.75" customHeight="1" x14ac:dyDescent="0.25">
      <c r="E76" s="3"/>
      <c r="F76" s="3"/>
      <c r="G76" s="3"/>
      <c r="H76" s="3"/>
      <c r="J76" s="1"/>
    </row>
    <row r="77" spans="5:10" ht="15.75" customHeight="1" x14ac:dyDescent="0.25">
      <c r="E77" s="3"/>
      <c r="F77" s="3"/>
      <c r="G77" s="3"/>
      <c r="H77" s="3"/>
      <c r="J77" s="1"/>
    </row>
    <row r="78" spans="5:10" ht="15.75" customHeight="1" x14ac:dyDescent="0.25">
      <c r="E78" s="3"/>
      <c r="F78" s="3"/>
      <c r="G78" s="3"/>
      <c r="H78" s="3"/>
      <c r="J78" s="1"/>
    </row>
    <row r="79" spans="5:10" ht="15.75" customHeight="1" x14ac:dyDescent="0.25">
      <c r="E79" s="3"/>
      <c r="F79" s="3"/>
      <c r="G79" s="3"/>
      <c r="H79" s="3"/>
      <c r="J79" s="1"/>
    </row>
    <row r="80" spans="5:10" ht="15.75" customHeight="1" x14ac:dyDescent="0.25">
      <c r="E80" s="3"/>
      <c r="F80" s="3"/>
      <c r="G80" s="3"/>
      <c r="H80" s="3"/>
      <c r="J80" s="1"/>
    </row>
    <row r="81" spans="5:10" ht="15.75" customHeight="1" x14ac:dyDescent="0.25">
      <c r="E81" s="3"/>
      <c r="F81" s="3"/>
      <c r="G81" s="3"/>
      <c r="H81" s="3"/>
      <c r="J81" s="1"/>
    </row>
    <row r="82" spans="5:10" ht="15.75" customHeight="1" x14ac:dyDescent="0.25">
      <c r="E82" s="3"/>
      <c r="F82" s="3"/>
      <c r="G82" s="3"/>
      <c r="H82" s="3"/>
      <c r="J82" s="1"/>
    </row>
    <row r="83" spans="5:10" ht="15.75" customHeight="1" x14ac:dyDescent="0.25">
      <c r="E83" s="3"/>
      <c r="F83" s="3"/>
      <c r="G83" s="3"/>
      <c r="H83" s="3"/>
      <c r="J83" s="1"/>
    </row>
    <row r="84" spans="5:10" ht="15.75" customHeight="1" x14ac:dyDescent="0.25">
      <c r="E84" s="3"/>
      <c r="F84" s="3"/>
      <c r="G84" s="3"/>
      <c r="H84" s="3"/>
      <c r="J84" s="1"/>
    </row>
    <row r="85" spans="5:10" ht="15.75" customHeight="1" x14ac:dyDescent="0.25">
      <c r="E85" s="3"/>
      <c r="F85" s="3"/>
      <c r="G85" s="3"/>
      <c r="H85" s="3"/>
      <c r="J85" s="1"/>
    </row>
    <row r="86" spans="5:10" ht="15.75" customHeight="1" x14ac:dyDescent="0.25">
      <c r="E86" s="3"/>
      <c r="F86" s="3"/>
      <c r="G86" s="3"/>
      <c r="H86" s="3"/>
      <c r="J86" s="1"/>
    </row>
    <row r="87" spans="5:10" ht="15.75" customHeight="1" x14ac:dyDescent="0.25">
      <c r="E87" s="3"/>
      <c r="F87" s="3"/>
      <c r="G87" s="3"/>
      <c r="H87" s="3"/>
      <c r="J87" s="1"/>
    </row>
    <row r="88" spans="5:10" ht="15.75" customHeight="1" x14ac:dyDescent="0.25">
      <c r="E88" s="3"/>
      <c r="F88" s="3"/>
      <c r="G88" s="3"/>
      <c r="H88" s="3"/>
      <c r="J88" s="1"/>
    </row>
    <row r="89" spans="5:10" ht="15.75" customHeight="1" x14ac:dyDescent="0.25">
      <c r="E89" s="3"/>
      <c r="F89" s="3"/>
      <c r="G89" s="3"/>
      <c r="H89" s="3"/>
      <c r="J89" s="1"/>
    </row>
    <row r="90" spans="5:10" ht="15.75" customHeight="1" x14ac:dyDescent="0.25">
      <c r="E90" s="3"/>
      <c r="F90" s="3"/>
      <c r="G90" s="3"/>
      <c r="H90" s="3"/>
      <c r="J90" s="1"/>
    </row>
    <row r="91" spans="5:10" ht="15.75" customHeight="1" x14ac:dyDescent="0.25">
      <c r="E91" s="3"/>
      <c r="F91" s="3"/>
      <c r="G91" s="3"/>
      <c r="H91" s="3"/>
      <c r="J91" s="1"/>
    </row>
    <row r="92" spans="5:10" ht="15.75" customHeight="1" x14ac:dyDescent="0.25">
      <c r="E92" s="3"/>
      <c r="F92" s="3"/>
      <c r="G92" s="3"/>
      <c r="H92" s="3"/>
      <c r="J92" s="1"/>
    </row>
    <row r="93" spans="5:10" ht="15.75" customHeight="1" x14ac:dyDescent="0.25">
      <c r="E93" s="3"/>
      <c r="F93" s="3"/>
      <c r="G93" s="3"/>
      <c r="H93" s="3"/>
      <c r="J93" s="1"/>
    </row>
    <row r="94" spans="5:10" ht="15.75" customHeight="1" x14ac:dyDescent="0.25">
      <c r="E94" s="3"/>
      <c r="F94" s="3"/>
      <c r="G94" s="3"/>
      <c r="H94" s="3"/>
      <c r="J94" s="1"/>
    </row>
    <row r="95" spans="5:10" ht="15.75" customHeight="1" x14ac:dyDescent="0.25">
      <c r="E95" s="3"/>
      <c r="F95" s="3"/>
      <c r="G95" s="3"/>
      <c r="H95" s="3"/>
      <c r="J95" s="1"/>
    </row>
    <row r="96" spans="5:10" ht="15.75" customHeight="1" x14ac:dyDescent="0.25">
      <c r="E96" s="3"/>
      <c r="F96" s="3"/>
      <c r="G96" s="3"/>
      <c r="H96" s="3"/>
      <c r="J96" s="1"/>
    </row>
    <row r="97" spans="5:10" ht="15.75" customHeight="1" x14ac:dyDescent="0.25">
      <c r="E97" s="3"/>
      <c r="F97" s="3"/>
      <c r="G97" s="3"/>
      <c r="H97" s="3"/>
      <c r="J97" s="1"/>
    </row>
    <row r="98" spans="5:10" ht="15.75" customHeight="1" x14ac:dyDescent="0.25">
      <c r="E98" s="3"/>
      <c r="F98" s="3"/>
      <c r="G98" s="3"/>
      <c r="H98" s="3"/>
      <c r="J98" s="1"/>
    </row>
    <row r="99" spans="5:10" ht="15.75" customHeight="1" x14ac:dyDescent="0.25">
      <c r="E99" s="3"/>
      <c r="F99" s="3"/>
      <c r="G99" s="3"/>
      <c r="H99" s="3"/>
      <c r="J99" s="1"/>
    </row>
    <row r="100" spans="5:10" ht="15.75" customHeight="1" x14ac:dyDescent="0.25">
      <c r="E100" s="3"/>
      <c r="F100" s="3"/>
      <c r="G100" s="3"/>
      <c r="H100" s="3"/>
      <c r="J100" s="1"/>
    </row>
    <row r="101" spans="5:10" ht="15.75" customHeight="1" x14ac:dyDescent="0.25">
      <c r="E101" s="3"/>
      <c r="F101" s="3"/>
      <c r="G101" s="3"/>
      <c r="H101" s="3"/>
      <c r="J101" s="1"/>
    </row>
    <row r="102" spans="5:10" ht="15.75" customHeight="1" x14ac:dyDescent="0.25">
      <c r="E102" s="3"/>
      <c r="F102" s="3"/>
      <c r="G102" s="3"/>
      <c r="H102" s="3"/>
      <c r="J102" s="1"/>
    </row>
    <row r="103" spans="5:10" ht="15.75" customHeight="1" x14ac:dyDescent="0.25">
      <c r="E103" s="3"/>
      <c r="F103" s="3"/>
      <c r="G103" s="3"/>
      <c r="H103" s="3"/>
      <c r="J103" s="1"/>
    </row>
    <row r="104" spans="5:10" ht="15.75" customHeight="1" x14ac:dyDescent="0.25">
      <c r="E104" s="3"/>
      <c r="F104" s="3"/>
      <c r="G104" s="3"/>
      <c r="H104" s="3"/>
      <c r="J104" s="1"/>
    </row>
    <row r="105" spans="5:10" ht="15.75" customHeight="1" x14ac:dyDescent="0.25">
      <c r="E105" s="3"/>
      <c r="F105" s="3"/>
      <c r="G105" s="3"/>
      <c r="H105" s="3"/>
      <c r="J105" s="1"/>
    </row>
    <row r="106" spans="5:10" ht="15.75" customHeight="1" x14ac:dyDescent="0.25">
      <c r="E106" s="3"/>
      <c r="F106" s="3"/>
      <c r="G106" s="3"/>
      <c r="H106" s="3"/>
      <c r="J106" s="1"/>
    </row>
    <row r="107" spans="5:10" ht="15.75" customHeight="1" x14ac:dyDescent="0.25">
      <c r="E107" s="3"/>
      <c r="F107" s="3"/>
      <c r="G107" s="3"/>
      <c r="H107" s="3"/>
      <c r="J107" s="1"/>
    </row>
    <row r="108" spans="5:10" ht="15.75" customHeight="1" x14ac:dyDescent="0.25">
      <c r="E108" s="3"/>
      <c r="F108" s="3"/>
      <c r="G108" s="3"/>
      <c r="H108" s="3"/>
      <c r="J108" s="1"/>
    </row>
    <row r="109" spans="5:10" ht="15.75" customHeight="1" x14ac:dyDescent="0.25">
      <c r="E109" s="3"/>
      <c r="F109" s="3"/>
      <c r="G109" s="3"/>
      <c r="H109" s="3"/>
      <c r="J109" s="1"/>
    </row>
    <row r="110" spans="5:10" ht="15.75" customHeight="1" x14ac:dyDescent="0.25">
      <c r="E110" s="3"/>
      <c r="F110" s="3"/>
      <c r="G110" s="3"/>
      <c r="H110" s="3"/>
      <c r="J110" s="1"/>
    </row>
    <row r="111" spans="5:10" ht="15.75" customHeight="1" x14ac:dyDescent="0.25">
      <c r="E111" s="3"/>
      <c r="F111" s="3"/>
      <c r="G111" s="3"/>
      <c r="H111" s="3"/>
      <c r="J111" s="1"/>
    </row>
    <row r="112" spans="5:10" ht="15.75" customHeight="1" x14ac:dyDescent="0.25">
      <c r="E112" s="3"/>
      <c r="F112" s="3"/>
      <c r="G112" s="3"/>
      <c r="H112" s="3"/>
      <c r="J112" s="1"/>
    </row>
    <row r="113" spans="5:10" ht="15.75" customHeight="1" x14ac:dyDescent="0.25">
      <c r="E113" s="3"/>
      <c r="F113" s="3"/>
      <c r="G113" s="3"/>
      <c r="H113" s="3"/>
      <c r="J113" s="1"/>
    </row>
    <row r="114" spans="5:10" ht="15.75" customHeight="1" x14ac:dyDescent="0.25">
      <c r="E114" s="3"/>
      <c r="F114" s="3"/>
      <c r="G114" s="3"/>
      <c r="H114" s="3"/>
      <c r="J114" s="1"/>
    </row>
    <row r="115" spans="5:10" ht="15.75" customHeight="1" x14ac:dyDescent="0.25">
      <c r="E115" s="3"/>
      <c r="F115" s="3"/>
      <c r="G115" s="3"/>
      <c r="H115" s="3"/>
      <c r="J115" s="1"/>
    </row>
    <row r="116" spans="5:10" ht="15.75" customHeight="1" x14ac:dyDescent="0.25">
      <c r="E116" s="3"/>
      <c r="F116" s="3"/>
      <c r="G116" s="3"/>
      <c r="H116" s="3"/>
      <c r="J116" s="1"/>
    </row>
    <row r="117" spans="5:10" ht="15.75" customHeight="1" x14ac:dyDescent="0.25">
      <c r="E117" s="3"/>
      <c r="F117" s="3"/>
      <c r="G117" s="3"/>
      <c r="H117" s="3"/>
      <c r="J117" s="1"/>
    </row>
    <row r="118" spans="5:10" ht="15.75" customHeight="1" x14ac:dyDescent="0.25">
      <c r="E118" s="3"/>
      <c r="F118" s="3"/>
      <c r="G118" s="3"/>
      <c r="H118" s="3"/>
      <c r="J118" s="1"/>
    </row>
    <row r="119" spans="5:10" ht="15.75" customHeight="1" x14ac:dyDescent="0.25">
      <c r="E119" s="3"/>
      <c r="F119" s="3"/>
      <c r="G119" s="3"/>
      <c r="H119" s="3"/>
      <c r="J119" s="1"/>
    </row>
    <row r="120" spans="5:10" ht="15.75" customHeight="1" x14ac:dyDescent="0.25">
      <c r="E120" s="3"/>
      <c r="F120" s="3"/>
      <c r="G120" s="3"/>
      <c r="H120" s="3"/>
      <c r="J120" s="1"/>
    </row>
    <row r="121" spans="5:10" ht="15.75" customHeight="1" x14ac:dyDescent="0.25">
      <c r="E121" s="3"/>
      <c r="F121" s="3"/>
      <c r="G121" s="3"/>
      <c r="H121" s="3"/>
      <c r="J121" s="1"/>
    </row>
    <row r="122" spans="5:10" ht="15.75" customHeight="1" x14ac:dyDescent="0.25">
      <c r="E122" s="3"/>
      <c r="F122" s="3"/>
      <c r="G122" s="3"/>
      <c r="H122" s="3"/>
      <c r="J122" s="1"/>
    </row>
    <row r="123" spans="5:10" ht="15.75" customHeight="1" x14ac:dyDescent="0.25">
      <c r="E123" s="3"/>
      <c r="F123" s="3"/>
      <c r="G123" s="3"/>
      <c r="H123" s="3"/>
      <c r="J123" s="1"/>
    </row>
    <row r="124" spans="5:10" ht="15.75" customHeight="1" x14ac:dyDescent="0.25">
      <c r="E124" s="3"/>
      <c r="F124" s="3"/>
      <c r="G124" s="3"/>
      <c r="H124" s="3"/>
      <c r="J124" s="1"/>
    </row>
    <row r="125" spans="5:10" ht="15.75" customHeight="1" x14ac:dyDescent="0.25">
      <c r="E125" s="3"/>
      <c r="F125" s="3"/>
      <c r="G125" s="3"/>
      <c r="H125" s="3"/>
      <c r="J125" s="1"/>
    </row>
    <row r="126" spans="5:10" ht="15.75" customHeight="1" x14ac:dyDescent="0.25">
      <c r="E126" s="3"/>
      <c r="F126" s="3"/>
      <c r="G126" s="3"/>
      <c r="H126" s="3"/>
      <c r="J126" s="1"/>
    </row>
    <row r="127" spans="5:10" ht="15.75" customHeight="1" x14ac:dyDescent="0.25">
      <c r="E127" s="3"/>
      <c r="F127" s="3"/>
      <c r="G127" s="3"/>
      <c r="H127" s="3"/>
      <c r="J127" s="1"/>
    </row>
    <row r="128" spans="5:10" ht="15.75" customHeight="1" x14ac:dyDescent="0.25">
      <c r="E128" s="3"/>
      <c r="F128" s="3"/>
      <c r="G128" s="3"/>
      <c r="H128" s="3"/>
      <c r="J128" s="1"/>
    </row>
    <row r="129" spans="5:10" ht="15.75" customHeight="1" x14ac:dyDescent="0.25">
      <c r="E129" s="3"/>
      <c r="F129" s="3"/>
      <c r="G129" s="3"/>
      <c r="H129" s="3"/>
      <c r="J129" s="1"/>
    </row>
    <row r="130" spans="5:10" ht="15.75" customHeight="1" x14ac:dyDescent="0.25">
      <c r="E130" s="3"/>
      <c r="F130" s="3"/>
      <c r="G130" s="3"/>
      <c r="H130" s="3"/>
      <c r="J130" s="1"/>
    </row>
    <row r="131" spans="5:10" ht="15.75" customHeight="1" x14ac:dyDescent="0.25">
      <c r="E131" s="3"/>
      <c r="F131" s="3"/>
      <c r="G131" s="3"/>
      <c r="H131" s="3"/>
      <c r="J131" s="1"/>
    </row>
    <row r="132" spans="5:10" ht="15.75" customHeight="1" x14ac:dyDescent="0.25">
      <c r="E132" s="3"/>
      <c r="F132" s="3"/>
      <c r="G132" s="3"/>
      <c r="H132" s="3"/>
      <c r="J132" s="1"/>
    </row>
    <row r="133" spans="5:10" ht="15.75" customHeight="1" x14ac:dyDescent="0.25">
      <c r="E133" s="3"/>
      <c r="F133" s="3"/>
      <c r="G133" s="3"/>
      <c r="H133" s="3"/>
      <c r="J133" s="1"/>
    </row>
    <row r="134" spans="5:10" ht="15.75" customHeight="1" x14ac:dyDescent="0.25">
      <c r="E134" s="3"/>
      <c r="F134" s="3"/>
      <c r="G134" s="3"/>
      <c r="H134" s="3"/>
      <c r="J134" s="1"/>
    </row>
    <row r="135" spans="5:10" ht="15.75" customHeight="1" x14ac:dyDescent="0.25">
      <c r="E135" s="3"/>
      <c r="F135" s="3"/>
      <c r="G135" s="3"/>
      <c r="H135" s="3"/>
      <c r="J135" s="1"/>
    </row>
    <row r="136" spans="5:10" ht="15.75" customHeight="1" x14ac:dyDescent="0.25">
      <c r="E136" s="3"/>
      <c r="F136" s="3"/>
      <c r="G136" s="3"/>
      <c r="H136" s="3"/>
      <c r="J136" s="1"/>
    </row>
    <row r="137" spans="5:10" ht="15.75" customHeight="1" x14ac:dyDescent="0.25">
      <c r="E137" s="3"/>
      <c r="F137" s="3"/>
      <c r="G137" s="3"/>
      <c r="H137" s="3"/>
      <c r="J137" s="1"/>
    </row>
    <row r="138" spans="5:10" ht="15.75" customHeight="1" x14ac:dyDescent="0.25">
      <c r="E138" s="3"/>
      <c r="F138" s="3"/>
      <c r="G138" s="3"/>
      <c r="H138" s="3"/>
      <c r="J138" s="1"/>
    </row>
    <row r="139" spans="5:10" ht="15.75" customHeight="1" x14ac:dyDescent="0.25">
      <c r="E139" s="3"/>
      <c r="F139" s="3"/>
      <c r="G139" s="3"/>
      <c r="H139" s="3"/>
      <c r="J139" s="1"/>
    </row>
    <row r="140" spans="5:10" ht="15.75" customHeight="1" x14ac:dyDescent="0.25">
      <c r="E140" s="3"/>
      <c r="F140" s="3"/>
      <c r="G140" s="3"/>
      <c r="H140" s="3"/>
      <c r="J140" s="1"/>
    </row>
    <row r="141" spans="5:10" ht="15.75" customHeight="1" x14ac:dyDescent="0.25">
      <c r="E141" s="3"/>
      <c r="F141" s="3"/>
      <c r="G141" s="3"/>
      <c r="H141" s="3"/>
      <c r="J141" s="1"/>
    </row>
    <row r="142" spans="5:10" ht="15.75" customHeight="1" x14ac:dyDescent="0.25">
      <c r="E142" s="3"/>
      <c r="F142" s="3"/>
      <c r="G142" s="3"/>
      <c r="H142" s="3"/>
      <c r="J142" s="1"/>
    </row>
    <row r="143" spans="5:10" ht="15.75" customHeight="1" x14ac:dyDescent="0.25">
      <c r="E143" s="3"/>
      <c r="F143" s="3"/>
      <c r="G143" s="3"/>
      <c r="H143" s="3"/>
      <c r="J143" s="1"/>
    </row>
    <row r="144" spans="5:10" ht="15.75" customHeight="1" x14ac:dyDescent="0.25">
      <c r="E144" s="3"/>
      <c r="F144" s="3"/>
      <c r="G144" s="3"/>
      <c r="H144" s="3"/>
      <c r="J144" s="1"/>
    </row>
    <row r="145" spans="5:10" ht="15.75" customHeight="1" x14ac:dyDescent="0.25">
      <c r="E145" s="3"/>
      <c r="F145" s="3"/>
      <c r="G145" s="3"/>
      <c r="H145" s="3"/>
      <c r="J145" s="1"/>
    </row>
    <row r="146" spans="5:10" ht="15.75" customHeight="1" x14ac:dyDescent="0.25">
      <c r="E146" s="3"/>
      <c r="F146" s="3"/>
      <c r="G146" s="3"/>
      <c r="H146" s="3"/>
      <c r="J146" s="1"/>
    </row>
    <row r="147" spans="5:10" ht="15.75" customHeight="1" x14ac:dyDescent="0.25">
      <c r="E147" s="3"/>
      <c r="F147" s="3"/>
      <c r="G147" s="3"/>
      <c r="H147" s="3"/>
      <c r="J147" s="1"/>
    </row>
    <row r="148" spans="5:10" ht="15.75" customHeight="1" x14ac:dyDescent="0.25">
      <c r="E148" s="3"/>
      <c r="F148" s="3"/>
      <c r="G148" s="3"/>
      <c r="H148" s="3"/>
      <c r="J148" s="1"/>
    </row>
    <row r="149" spans="5:10" ht="15.75" customHeight="1" x14ac:dyDescent="0.25">
      <c r="E149" s="3"/>
      <c r="F149" s="3"/>
      <c r="G149" s="3"/>
      <c r="H149" s="3"/>
      <c r="J149" s="1"/>
    </row>
    <row r="150" spans="5:10" ht="15.75" customHeight="1" x14ac:dyDescent="0.25">
      <c r="E150" s="3"/>
      <c r="F150" s="3"/>
      <c r="G150" s="3"/>
      <c r="H150" s="3"/>
      <c r="J150" s="1"/>
    </row>
    <row r="151" spans="5:10" ht="15.75" customHeight="1" x14ac:dyDescent="0.25">
      <c r="E151" s="3"/>
      <c r="F151" s="3"/>
      <c r="G151" s="3"/>
      <c r="H151" s="3"/>
      <c r="J151" s="1"/>
    </row>
    <row r="152" spans="5:10" ht="15.75" customHeight="1" x14ac:dyDescent="0.25">
      <c r="E152" s="3"/>
      <c r="F152" s="3"/>
      <c r="G152" s="3"/>
      <c r="H152" s="3"/>
      <c r="J152" s="1"/>
    </row>
    <row r="153" spans="5:10" ht="15.75" customHeight="1" x14ac:dyDescent="0.25">
      <c r="E153" s="3"/>
      <c r="F153" s="3"/>
      <c r="G153" s="3"/>
      <c r="H153" s="3"/>
      <c r="J153" s="1"/>
    </row>
    <row r="154" spans="5:10" ht="15.75" customHeight="1" x14ac:dyDescent="0.25">
      <c r="E154" s="3"/>
      <c r="F154" s="3"/>
      <c r="G154" s="3"/>
      <c r="H154" s="3"/>
      <c r="J154" s="1"/>
    </row>
    <row r="155" spans="5:10" ht="15.75" customHeight="1" x14ac:dyDescent="0.25">
      <c r="E155" s="3"/>
      <c r="F155" s="3"/>
      <c r="G155" s="3"/>
      <c r="H155" s="3"/>
      <c r="J155" s="1"/>
    </row>
    <row r="156" spans="5:10" ht="15.75" customHeight="1" x14ac:dyDescent="0.25">
      <c r="E156" s="3"/>
      <c r="F156" s="3"/>
      <c r="G156" s="3"/>
      <c r="H156" s="3"/>
      <c r="J156" s="1"/>
    </row>
    <row r="157" spans="5:10" ht="15.75" customHeight="1" x14ac:dyDescent="0.25">
      <c r="E157" s="3"/>
      <c r="F157" s="3"/>
      <c r="G157" s="3"/>
      <c r="H157" s="3"/>
      <c r="J157" s="1"/>
    </row>
    <row r="158" spans="5:10" ht="15.75" customHeight="1" x14ac:dyDescent="0.25">
      <c r="E158" s="3"/>
      <c r="F158" s="3"/>
      <c r="G158" s="3"/>
      <c r="H158" s="3"/>
      <c r="J158" s="1"/>
    </row>
    <row r="159" spans="5:10" ht="15.75" customHeight="1" x14ac:dyDescent="0.25">
      <c r="E159" s="3"/>
      <c r="F159" s="3"/>
      <c r="G159" s="3"/>
      <c r="H159" s="3"/>
      <c r="J159" s="1"/>
    </row>
    <row r="160" spans="5:10" ht="15.75" customHeight="1" x14ac:dyDescent="0.25">
      <c r="E160" s="3"/>
      <c r="F160" s="3"/>
      <c r="G160" s="3"/>
      <c r="H160" s="3"/>
      <c r="J160" s="1"/>
    </row>
    <row r="161" spans="5:10" ht="15.75" customHeight="1" x14ac:dyDescent="0.25">
      <c r="E161" s="3"/>
      <c r="F161" s="3"/>
      <c r="G161" s="3"/>
      <c r="H161" s="3"/>
      <c r="J161" s="1"/>
    </row>
    <row r="162" spans="5:10" ht="15.75" customHeight="1" x14ac:dyDescent="0.25">
      <c r="E162" s="3"/>
      <c r="F162" s="3"/>
      <c r="G162" s="3"/>
      <c r="H162" s="3"/>
      <c r="J162" s="1"/>
    </row>
    <row r="163" spans="5:10" ht="15.75" customHeight="1" x14ac:dyDescent="0.25">
      <c r="E163" s="3"/>
      <c r="F163" s="3"/>
      <c r="G163" s="3"/>
      <c r="H163" s="3"/>
      <c r="J163" s="1"/>
    </row>
    <row r="164" spans="5:10" ht="15.75" customHeight="1" x14ac:dyDescent="0.25">
      <c r="E164" s="3"/>
      <c r="F164" s="3"/>
      <c r="G164" s="3"/>
      <c r="H164" s="3"/>
      <c r="J164" s="1"/>
    </row>
    <row r="165" spans="5:10" ht="15.75" customHeight="1" x14ac:dyDescent="0.25">
      <c r="E165" s="3"/>
      <c r="F165" s="3"/>
      <c r="G165" s="3"/>
      <c r="H165" s="3"/>
      <c r="J165" s="1"/>
    </row>
    <row r="166" spans="5:10" ht="15.75" customHeight="1" x14ac:dyDescent="0.25">
      <c r="E166" s="3"/>
      <c r="F166" s="3"/>
      <c r="G166" s="3"/>
      <c r="H166" s="3"/>
      <c r="J166" s="1"/>
    </row>
    <row r="167" spans="5:10" ht="15.75" customHeight="1" x14ac:dyDescent="0.25">
      <c r="E167" s="3"/>
      <c r="F167" s="3"/>
      <c r="G167" s="3"/>
      <c r="H167" s="3"/>
      <c r="J167" s="1"/>
    </row>
    <row r="168" spans="5:10" ht="15.75" customHeight="1" x14ac:dyDescent="0.25">
      <c r="E168" s="3"/>
      <c r="F168" s="3"/>
      <c r="G168" s="3"/>
      <c r="H168" s="3"/>
      <c r="J168" s="1"/>
    </row>
    <row r="169" spans="5:10" ht="15.75" customHeight="1" x14ac:dyDescent="0.25">
      <c r="E169" s="3"/>
      <c r="F169" s="3"/>
      <c r="G169" s="3"/>
      <c r="H169" s="3"/>
      <c r="J169" s="1"/>
    </row>
    <row r="170" spans="5:10" ht="15.75" customHeight="1" x14ac:dyDescent="0.25">
      <c r="E170" s="3"/>
      <c r="F170" s="3"/>
      <c r="G170" s="3"/>
      <c r="H170" s="3"/>
      <c r="J170" s="1"/>
    </row>
    <row r="171" spans="5:10" ht="15.75" customHeight="1" x14ac:dyDescent="0.25">
      <c r="E171" s="3"/>
      <c r="F171" s="3"/>
      <c r="G171" s="3"/>
      <c r="H171" s="3"/>
      <c r="J171" s="1"/>
    </row>
    <row r="172" spans="5:10" ht="15.75" customHeight="1" x14ac:dyDescent="0.25">
      <c r="E172" s="3"/>
      <c r="F172" s="3"/>
      <c r="G172" s="3"/>
      <c r="H172" s="3"/>
      <c r="J172" s="1"/>
    </row>
    <row r="173" spans="5:10" ht="15.75" customHeight="1" x14ac:dyDescent="0.25">
      <c r="E173" s="3"/>
      <c r="F173" s="3"/>
      <c r="G173" s="3"/>
      <c r="H173" s="3"/>
      <c r="J173" s="1"/>
    </row>
    <row r="174" spans="5:10" ht="15.75" customHeight="1" x14ac:dyDescent="0.25">
      <c r="E174" s="3"/>
      <c r="F174" s="3"/>
      <c r="G174" s="3"/>
      <c r="H174" s="3"/>
      <c r="J174" s="1"/>
    </row>
    <row r="175" spans="5:10" ht="15.75" customHeight="1" x14ac:dyDescent="0.25">
      <c r="E175" s="3"/>
      <c r="F175" s="3"/>
      <c r="G175" s="3"/>
      <c r="H175" s="3"/>
      <c r="J175" s="1"/>
    </row>
    <row r="176" spans="5:10" ht="15.75" customHeight="1" x14ac:dyDescent="0.25">
      <c r="E176" s="3"/>
      <c r="F176" s="3"/>
      <c r="G176" s="3"/>
      <c r="H176" s="3"/>
      <c r="J176" s="1"/>
    </row>
    <row r="177" spans="5:10" ht="15.75" customHeight="1" x14ac:dyDescent="0.25">
      <c r="E177" s="3"/>
      <c r="F177" s="3"/>
      <c r="G177" s="3"/>
      <c r="H177" s="3"/>
      <c r="J177" s="1"/>
    </row>
    <row r="178" spans="5:10" ht="15.75" customHeight="1" x14ac:dyDescent="0.25">
      <c r="E178" s="3"/>
      <c r="F178" s="3"/>
      <c r="G178" s="3"/>
      <c r="H178" s="3"/>
      <c r="J178" s="1"/>
    </row>
    <row r="179" spans="5:10" ht="15.75" customHeight="1" x14ac:dyDescent="0.25">
      <c r="E179" s="3"/>
      <c r="F179" s="3"/>
      <c r="G179" s="3"/>
      <c r="H179" s="3"/>
      <c r="J179" s="1"/>
    </row>
    <row r="180" spans="5:10" ht="15.75" customHeight="1" x14ac:dyDescent="0.25">
      <c r="E180" s="3"/>
      <c r="F180" s="3"/>
      <c r="G180" s="3"/>
      <c r="H180" s="3"/>
      <c r="J180" s="1"/>
    </row>
    <row r="181" spans="5:10" ht="15.75" customHeight="1" x14ac:dyDescent="0.25">
      <c r="E181" s="3"/>
      <c r="F181" s="3"/>
      <c r="G181" s="3"/>
      <c r="H181" s="3"/>
      <c r="J181" s="1"/>
    </row>
    <row r="182" spans="5:10" ht="15.75" customHeight="1" x14ac:dyDescent="0.25">
      <c r="E182" s="3"/>
      <c r="F182" s="3"/>
      <c r="G182" s="3"/>
      <c r="H182" s="3"/>
      <c r="J182" s="1"/>
    </row>
    <row r="183" spans="5:10" ht="15.75" customHeight="1" x14ac:dyDescent="0.25">
      <c r="E183" s="3"/>
      <c r="F183" s="3"/>
      <c r="G183" s="3"/>
      <c r="H183" s="3"/>
      <c r="J183" s="1"/>
    </row>
    <row r="184" spans="5:10" ht="15.75" customHeight="1" x14ac:dyDescent="0.25">
      <c r="E184" s="3"/>
      <c r="F184" s="3"/>
      <c r="G184" s="3"/>
      <c r="H184" s="3"/>
      <c r="J184" s="1"/>
    </row>
    <row r="185" spans="5:10" ht="15.75" customHeight="1" x14ac:dyDescent="0.25">
      <c r="E185" s="3"/>
      <c r="F185" s="3"/>
      <c r="G185" s="3"/>
      <c r="H185" s="3"/>
      <c r="J185" s="1"/>
    </row>
    <row r="186" spans="5:10" ht="15.75" customHeight="1" x14ac:dyDescent="0.25">
      <c r="E186" s="3"/>
      <c r="F186" s="3"/>
      <c r="G186" s="3"/>
      <c r="H186" s="3"/>
      <c r="J186" s="1"/>
    </row>
    <row r="187" spans="5:10" ht="15.75" customHeight="1" x14ac:dyDescent="0.25">
      <c r="E187" s="3"/>
      <c r="F187" s="3"/>
      <c r="G187" s="3"/>
      <c r="H187" s="3"/>
      <c r="J187" s="1"/>
    </row>
  </sheetData>
  <sheetProtection algorithmName="SHA-512" hashValue="m4DwuSFQJuoKdhfmWGWSFJcABG4DII3KNLvhEEpQHaUR+QHDMedDDX17wnLtJsfjLCna8xG7uIFRRzLrDf/lmw==" saltValue="u3ND145sa8d89DxFfqkP9g==" spinCount="100000" sheet="1" objects="1" scenarios="1"/>
  <mergeCells count="12">
    <mergeCell ref="A1:I1"/>
    <mergeCell ref="B8:E8"/>
    <mergeCell ref="A9:I9"/>
    <mergeCell ref="B16:E16"/>
    <mergeCell ref="A17:I17"/>
    <mergeCell ref="A2:I2"/>
    <mergeCell ref="B49:E49"/>
    <mergeCell ref="A41:I41"/>
    <mergeCell ref="B48:E48"/>
    <mergeCell ref="B26:E26"/>
    <mergeCell ref="A27:I27"/>
    <mergeCell ref="B40:E40"/>
  </mergeCells>
  <pageMargins left="0.7" right="0.7" top="0.75" bottom="0.75" header="0" footer="0"/>
  <pageSetup paperSize="9" scale="5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80"/>
  <sheetViews>
    <sheetView tabSelected="1" zoomScale="30" zoomScaleNormal="30" workbookViewId="0">
      <selection activeCell="G35" sqref="G35"/>
    </sheetView>
  </sheetViews>
  <sheetFormatPr defaultColWidth="14.42578125" defaultRowHeight="15" customHeight="1" x14ac:dyDescent="0.25"/>
  <cols>
    <col min="1" max="1" width="8.7109375" style="7" customWidth="1"/>
    <col min="2" max="2" width="91" style="7" customWidth="1"/>
    <col min="3" max="3" width="18.5703125" style="7" customWidth="1"/>
    <col min="4" max="5" width="14.7109375" style="7" customWidth="1"/>
    <col min="6" max="8" width="14.85546875" style="7" customWidth="1"/>
    <col min="9" max="9" width="15.28515625" style="7" customWidth="1"/>
    <col min="10" max="10" width="21.85546875" style="7" customWidth="1"/>
    <col min="11" max="11" width="9.5703125" style="7" customWidth="1"/>
    <col min="12" max="27" width="8.7109375" style="7" customWidth="1"/>
    <col min="28" max="16384" width="14.42578125" style="7"/>
  </cols>
  <sheetData>
    <row r="1" spans="1:11" s="22" customFormat="1" ht="84" customHeight="1" thickBot="1" x14ac:dyDescent="0.3">
      <c r="A1" s="206" t="s">
        <v>560</v>
      </c>
      <c r="B1" s="207"/>
      <c r="C1" s="207"/>
      <c r="D1" s="207"/>
      <c r="E1" s="207"/>
      <c r="F1" s="207"/>
      <c r="G1" s="207"/>
      <c r="H1" s="207"/>
      <c r="I1" s="208"/>
      <c r="J1" s="21"/>
    </row>
    <row r="2" spans="1:11" s="22" customFormat="1" ht="26.25" customHeight="1" thickBot="1" x14ac:dyDescent="0.3">
      <c r="A2" s="189" t="s">
        <v>57</v>
      </c>
      <c r="B2" s="165"/>
      <c r="C2" s="165"/>
      <c r="D2" s="165"/>
      <c r="E2" s="165"/>
      <c r="F2" s="165"/>
      <c r="G2" s="165"/>
      <c r="H2" s="165"/>
      <c r="I2" s="190"/>
      <c r="J2" s="23"/>
      <c r="K2" s="24"/>
    </row>
    <row r="3" spans="1:11" s="22" customFormat="1" ht="129" customHeight="1" x14ac:dyDescent="0.25">
      <c r="A3" s="25" t="s">
        <v>1</v>
      </c>
      <c r="B3" s="26" t="s">
        <v>2</v>
      </c>
      <c r="C3" s="26" t="s">
        <v>3</v>
      </c>
      <c r="D3" s="26" t="s">
        <v>4</v>
      </c>
      <c r="E3" s="27" t="s">
        <v>5</v>
      </c>
      <c r="F3" s="27" t="s">
        <v>312</v>
      </c>
      <c r="G3" s="27" t="s">
        <v>310</v>
      </c>
      <c r="H3" s="27" t="s">
        <v>311</v>
      </c>
      <c r="I3" s="26" t="s">
        <v>313</v>
      </c>
      <c r="J3" s="28" t="s">
        <v>553</v>
      </c>
      <c r="K3" s="24"/>
    </row>
    <row r="4" spans="1:11" ht="62.25" customHeight="1" x14ac:dyDescent="0.25">
      <c r="A4" s="20" t="s">
        <v>24</v>
      </c>
      <c r="B4" s="30" t="s">
        <v>61</v>
      </c>
      <c r="C4" s="31" t="s">
        <v>8</v>
      </c>
      <c r="D4" s="31">
        <v>3</v>
      </c>
      <c r="E4" s="9"/>
      <c r="F4" s="9"/>
      <c r="G4" s="9"/>
      <c r="H4" s="9"/>
      <c r="I4" s="9"/>
      <c r="J4" s="10"/>
      <c r="K4" s="8"/>
    </row>
    <row r="5" spans="1:11" ht="49.5" customHeight="1" x14ac:dyDescent="0.25">
      <c r="A5" s="20" t="s">
        <v>26</v>
      </c>
      <c r="B5" s="30" t="s">
        <v>351</v>
      </c>
      <c r="C5" s="31" t="s">
        <v>8</v>
      </c>
      <c r="D5" s="31">
        <v>2</v>
      </c>
      <c r="E5" s="9"/>
      <c r="F5" s="9"/>
      <c r="G5" s="9"/>
      <c r="H5" s="9"/>
      <c r="I5" s="9"/>
      <c r="J5" s="10"/>
      <c r="K5" s="8"/>
    </row>
    <row r="6" spans="1:11" ht="45.75" customHeight="1" x14ac:dyDescent="0.25">
      <c r="A6" s="20" t="s">
        <v>28</v>
      </c>
      <c r="B6" s="30" t="s">
        <v>352</v>
      </c>
      <c r="C6" s="31" t="s">
        <v>8</v>
      </c>
      <c r="D6" s="31">
        <v>2</v>
      </c>
      <c r="E6" s="9"/>
      <c r="F6" s="9"/>
      <c r="G6" s="9"/>
      <c r="H6" s="9"/>
      <c r="I6" s="9"/>
      <c r="J6" s="10"/>
      <c r="K6" s="8"/>
    </row>
    <row r="7" spans="1:11" ht="30.75" customHeight="1" x14ac:dyDescent="0.25">
      <c r="A7" s="20" t="s">
        <v>30</v>
      </c>
      <c r="B7" s="155" t="s">
        <v>62</v>
      </c>
      <c r="C7" s="31" t="s">
        <v>8</v>
      </c>
      <c r="D7" s="31">
        <v>4</v>
      </c>
      <c r="E7" s="9"/>
      <c r="F7" s="9"/>
      <c r="G7" s="9"/>
      <c r="H7" s="9"/>
      <c r="I7" s="9"/>
      <c r="J7" s="10"/>
      <c r="K7" s="8"/>
    </row>
    <row r="8" spans="1:11" ht="49.5" customHeight="1" x14ac:dyDescent="0.25">
      <c r="A8" s="20" t="s">
        <v>32</v>
      </c>
      <c r="B8" s="114" t="s">
        <v>63</v>
      </c>
      <c r="C8" s="80" t="s">
        <v>8</v>
      </c>
      <c r="D8" s="80">
        <v>2</v>
      </c>
      <c r="E8" s="153"/>
      <c r="F8" s="9"/>
      <c r="G8" s="62"/>
      <c r="H8" s="62"/>
      <c r="I8" s="9"/>
      <c r="J8" s="10"/>
      <c r="K8" s="8"/>
    </row>
    <row r="9" spans="1:11" ht="71.25" customHeight="1" x14ac:dyDescent="0.25">
      <c r="A9" s="20" t="s">
        <v>34</v>
      </c>
      <c r="B9" s="30" t="s">
        <v>64</v>
      </c>
      <c r="C9" s="31" t="s">
        <v>8</v>
      </c>
      <c r="D9" s="31">
        <v>1</v>
      </c>
      <c r="E9" s="9"/>
      <c r="F9" s="9"/>
      <c r="G9" s="9"/>
      <c r="H9" s="9"/>
      <c r="I9" s="9"/>
      <c r="J9" s="10"/>
      <c r="K9" s="8"/>
    </row>
    <row r="10" spans="1:11" ht="21" customHeight="1" x14ac:dyDescent="0.25">
      <c r="A10" s="20" t="s">
        <v>35</v>
      </c>
      <c r="B10" s="30" t="s">
        <v>353</v>
      </c>
      <c r="C10" s="31" t="s">
        <v>8</v>
      </c>
      <c r="D10" s="31">
        <v>4</v>
      </c>
      <c r="E10" s="9"/>
      <c r="F10" s="9"/>
      <c r="G10" s="9"/>
      <c r="H10" s="9"/>
      <c r="I10" s="9"/>
      <c r="J10" s="10"/>
      <c r="K10" s="8"/>
    </row>
    <row r="11" spans="1:11" ht="45" x14ac:dyDescent="0.25">
      <c r="A11" s="20" t="s">
        <v>36</v>
      </c>
      <c r="B11" s="30" t="s">
        <v>65</v>
      </c>
      <c r="C11" s="31" t="s">
        <v>8</v>
      </c>
      <c r="D11" s="31">
        <v>1</v>
      </c>
      <c r="E11" s="9"/>
      <c r="F11" s="9"/>
      <c r="G11" s="9"/>
      <c r="H11" s="9"/>
      <c r="I11" s="9"/>
      <c r="J11" s="10"/>
      <c r="K11" s="8"/>
    </row>
    <row r="12" spans="1:11" ht="15.75" customHeight="1" x14ac:dyDescent="0.25">
      <c r="A12" s="20" t="s">
        <v>37</v>
      </c>
      <c r="B12" s="30" t="s">
        <v>66</v>
      </c>
      <c r="C12" s="31" t="s">
        <v>8</v>
      </c>
      <c r="D12" s="31">
        <v>9</v>
      </c>
      <c r="E12" s="9"/>
      <c r="F12" s="9"/>
      <c r="G12" s="9"/>
      <c r="H12" s="9"/>
      <c r="I12" s="9"/>
      <c r="J12" s="10"/>
      <c r="K12" s="8"/>
    </row>
    <row r="13" spans="1:11" ht="15.75" customHeight="1" x14ac:dyDescent="0.25">
      <c r="A13" s="20" t="s">
        <v>39</v>
      </c>
      <c r="B13" s="30" t="s">
        <v>67</v>
      </c>
      <c r="C13" s="31" t="s">
        <v>8</v>
      </c>
      <c r="D13" s="31">
        <v>1</v>
      </c>
      <c r="E13" s="17"/>
      <c r="F13" s="9"/>
      <c r="G13" s="9"/>
      <c r="H13" s="9"/>
      <c r="I13" s="9"/>
      <c r="J13" s="10"/>
      <c r="K13" s="8"/>
    </row>
    <row r="14" spans="1:11" ht="21" customHeight="1" x14ac:dyDescent="0.25">
      <c r="A14" s="20" t="s">
        <v>68</v>
      </c>
      <c r="B14" s="30" t="s">
        <v>69</v>
      </c>
      <c r="C14" s="31" t="s">
        <v>8</v>
      </c>
      <c r="D14" s="31">
        <v>2</v>
      </c>
      <c r="E14" s="9"/>
      <c r="F14" s="9"/>
      <c r="G14" s="9"/>
      <c r="H14" s="9"/>
      <c r="I14" s="9"/>
      <c r="J14" s="10"/>
      <c r="K14" s="8"/>
    </row>
    <row r="15" spans="1:11" ht="20.25" customHeight="1" x14ac:dyDescent="0.25">
      <c r="A15" s="20" t="s">
        <v>70</v>
      </c>
      <c r="B15" s="30" t="s">
        <v>71</v>
      </c>
      <c r="C15" s="31" t="s">
        <v>8</v>
      </c>
      <c r="D15" s="31">
        <v>2</v>
      </c>
      <c r="E15" s="9"/>
      <c r="F15" s="9"/>
      <c r="G15" s="9"/>
      <c r="H15" s="9"/>
      <c r="I15" s="9"/>
      <c r="J15" s="10"/>
      <c r="K15" s="8"/>
    </row>
    <row r="16" spans="1:11" ht="30" x14ac:dyDescent="0.25">
      <c r="A16" s="20" t="s">
        <v>72</v>
      </c>
      <c r="B16" s="20" t="s">
        <v>412</v>
      </c>
      <c r="C16" s="31" t="s">
        <v>8</v>
      </c>
      <c r="D16" s="31">
        <v>1</v>
      </c>
      <c r="E16" s="9"/>
      <c r="F16" s="9"/>
      <c r="G16" s="9"/>
      <c r="H16" s="9"/>
      <c r="I16" s="9"/>
      <c r="J16" s="10"/>
      <c r="K16" s="8"/>
    </row>
    <row r="17" spans="1:11" ht="21" customHeight="1" x14ac:dyDescent="0.25">
      <c r="A17" s="20" t="s">
        <v>73</v>
      </c>
      <c r="B17" s="20" t="s">
        <v>74</v>
      </c>
      <c r="C17" s="31" t="s">
        <v>8</v>
      </c>
      <c r="D17" s="31">
        <v>2</v>
      </c>
      <c r="E17" s="9"/>
      <c r="F17" s="9"/>
      <c r="G17" s="9"/>
      <c r="H17" s="9"/>
      <c r="I17" s="9"/>
      <c r="J17" s="10"/>
      <c r="K17" s="8"/>
    </row>
    <row r="18" spans="1:11" ht="75.75" customHeight="1" x14ac:dyDescent="0.25">
      <c r="A18" s="20" t="s">
        <v>75</v>
      </c>
      <c r="B18" s="20" t="s">
        <v>76</v>
      </c>
      <c r="C18" s="31" t="s">
        <v>8</v>
      </c>
      <c r="D18" s="31">
        <v>2</v>
      </c>
      <c r="E18" s="9"/>
      <c r="F18" s="9"/>
      <c r="G18" s="9"/>
      <c r="H18" s="9"/>
      <c r="I18" s="9"/>
      <c r="J18" s="10"/>
      <c r="K18" s="8"/>
    </row>
    <row r="19" spans="1:11" ht="105" customHeight="1" x14ac:dyDescent="0.25">
      <c r="A19" s="20" t="s">
        <v>77</v>
      </c>
      <c r="B19" s="20" t="s">
        <v>328</v>
      </c>
      <c r="C19" s="31" t="s">
        <v>8</v>
      </c>
      <c r="D19" s="31">
        <v>15</v>
      </c>
      <c r="E19" s="17"/>
      <c r="F19" s="9"/>
      <c r="G19" s="9"/>
      <c r="H19" s="9"/>
      <c r="I19" s="9"/>
      <c r="J19" s="10"/>
      <c r="K19" s="8"/>
    </row>
    <row r="20" spans="1:11" ht="111" customHeight="1" x14ac:dyDescent="0.25">
      <c r="A20" s="20" t="s">
        <v>78</v>
      </c>
      <c r="B20" s="30" t="s">
        <v>354</v>
      </c>
      <c r="C20" s="47" t="s">
        <v>8</v>
      </c>
      <c r="D20" s="31">
        <v>15</v>
      </c>
      <c r="E20" s="9"/>
      <c r="F20" s="9"/>
      <c r="G20" s="9"/>
      <c r="H20" s="9"/>
      <c r="I20" s="9"/>
      <c r="J20" s="10"/>
      <c r="K20" s="8"/>
    </row>
    <row r="21" spans="1:11" ht="120.75" customHeight="1" x14ac:dyDescent="0.25">
      <c r="A21" s="20" t="s">
        <v>79</v>
      </c>
      <c r="B21" s="20" t="s">
        <v>329</v>
      </c>
      <c r="C21" s="31" t="s">
        <v>8</v>
      </c>
      <c r="D21" s="31">
        <v>15</v>
      </c>
      <c r="E21" s="9"/>
      <c r="F21" s="9"/>
      <c r="G21" s="9"/>
      <c r="H21" s="9"/>
      <c r="I21" s="9"/>
      <c r="J21" s="10"/>
      <c r="K21" s="8"/>
    </row>
    <row r="22" spans="1:11" ht="40.5" customHeight="1" x14ac:dyDescent="0.25">
      <c r="A22" s="20" t="s">
        <v>80</v>
      </c>
      <c r="B22" s="20" t="s">
        <v>81</v>
      </c>
      <c r="C22" s="31" t="s">
        <v>8</v>
      </c>
      <c r="D22" s="31">
        <v>1</v>
      </c>
      <c r="E22" s="9"/>
      <c r="F22" s="9"/>
      <c r="G22" s="9"/>
      <c r="H22" s="9"/>
      <c r="I22" s="9"/>
      <c r="J22" s="10"/>
      <c r="K22" s="8"/>
    </row>
    <row r="23" spans="1:11" ht="32.25" customHeight="1" x14ac:dyDescent="0.25">
      <c r="A23" s="20" t="s">
        <v>82</v>
      </c>
      <c r="B23" s="20" t="s">
        <v>83</v>
      </c>
      <c r="C23" s="31" t="s">
        <v>8</v>
      </c>
      <c r="D23" s="31">
        <v>4</v>
      </c>
      <c r="E23" s="9"/>
      <c r="F23" s="9"/>
      <c r="G23" s="9"/>
      <c r="H23" s="9"/>
      <c r="I23" s="9"/>
      <c r="J23" s="10"/>
      <c r="K23" s="8"/>
    </row>
    <row r="24" spans="1:11" ht="42" customHeight="1" x14ac:dyDescent="0.25">
      <c r="A24" s="20" t="s">
        <v>84</v>
      </c>
      <c r="B24" s="20" t="s">
        <v>85</v>
      </c>
      <c r="C24" s="31" t="s">
        <v>8</v>
      </c>
      <c r="D24" s="31">
        <v>1</v>
      </c>
      <c r="E24" s="9"/>
      <c r="F24" s="9"/>
      <c r="G24" s="9"/>
      <c r="H24" s="9"/>
      <c r="I24" s="9"/>
      <c r="J24" s="10"/>
      <c r="K24" s="8"/>
    </row>
    <row r="25" spans="1:11" ht="85.5" customHeight="1" x14ac:dyDescent="0.25">
      <c r="A25" s="20" t="s">
        <v>86</v>
      </c>
      <c r="B25" s="20" t="s">
        <v>413</v>
      </c>
      <c r="C25" s="31" t="s">
        <v>8</v>
      </c>
      <c r="D25" s="31">
        <v>4</v>
      </c>
      <c r="E25" s="9"/>
      <c r="F25" s="9"/>
      <c r="G25" s="9"/>
      <c r="H25" s="9"/>
      <c r="I25" s="9"/>
      <c r="J25" s="10"/>
      <c r="K25" s="8"/>
    </row>
    <row r="26" spans="1:11" ht="20.25" customHeight="1" x14ac:dyDescent="0.25">
      <c r="A26" s="20" t="s">
        <v>87</v>
      </c>
      <c r="B26" s="30" t="s">
        <v>414</v>
      </c>
      <c r="C26" s="31" t="s">
        <v>8</v>
      </c>
      <c r="D26" s="31">
        <v>3</v>
      </c>
      <c r="E26" s="9"/>
      <c r="F26" s="9"/>
      <c r="G26" s="9"/>
      <c r="H26" s="9"/>
      <c r="I26" s="9"/>
      <c r="J26" s="10"/>
      <c r="K26" s="8"/>
    </row>
    <row r="27" spans="1:11" ht="20.25" customHeight="1" x14ac:dyDescent="0.25">
      <c r="A27" s="20" t="s">
        <v>88</v>
      </c>
      <c r="B27" s="20" t="s">
        <v>371</v>
      </c>
      <c r="C27" s="31" t="s">
        <v>8</v>
      </c>
      <c r="D27" s="31">
        <v>4</v>
      </c>
      <c r="E27" s="9"/>
      <c r="F27" s="9"/>
      <c r="G27" s="9"/>
      <c r="H27" s="9"/>
      <c r="I27" s="9"/>
      <c r="J27" s="10"/>
      <c r="K27" s="8"/>
    </row>
    <row r="28" spans="1:11" ht="20.25" customHeight="1" x14ac:dyDescent="0.25">
      <c r="A28" s="20" t="s">
        <v>89</v>
      </c>
      <c r="B28" s="20" t="s">
        <v>415</v>
      </c>
      <c r="C28" s="31" t="s">
        <v>8</v>
      </c>
      <c r="D28" s="31">
        <v>6</v>
      </c>
      <c r="E28" s="9"/>
      <c r="F28" s="9"/>
      <c r="G28" s="9"/>
      <c r="H28" s="9"/>
      <c r="I28" s="9"/>
      <c r="J28" s="10"/>
      <c r="K28" s="8"/>
    </row>
    <row r="29" spans="1:11" ht="20.25" customHeight="1" x14ac:dyDescent="0.25">
      <c r="A29" s="20" t="s">
        <v>90</v>
      </c>
      <c r="B29" s="20" t="s">
        <v>372</v>
      </c>
      <c r="C29" s="31" t="s">
        <v>8</v>
      </c>
      <c r="D29" s="31">
        <v>4</v>
      </c>
      <c r="E29" s="9"/>
      <c r="F29" s="9"/>
      <c r="G29" s="9"/>
      <c r="H29" s="9"/>
      <c r="I29" s="9"/>
      <c r="J29" s="10"/>
      <c r="K29" s="8"/>
    </row>
    <row r="30" spans="1:11" ht="20.25" customHeight="1" x14ac:dyDescent="0.25">
      <c r="A30" s="20" t="s">
        <v>91</v>
      </c>
      <c r="B30" s="20" t="s">
        <v>373</v>
      </c>
      <c r="C30" s="31" t="s">
        <v>8</v>
      </c>
      <c r="D30" s="31">
        <v>4</v>
      </c>
      <c r="E30" s="9"/>
      <c r="F30" s="9"/>
      <c r="G30" s="9"/>
      <c r="H30" s="9"/>
      <c r="I30" s="9"/>
      <c r="J30" s="10"/>
      <c r="K30" s="8"/>
    </row>
    <row r="31" spans="1:11" ht="20.25" customHeight="1" x14ac:dyDescent="0.25">
      <c r="A31" s="20" t="s">
        <v>92</v>
      </c>
      <c r="B31" s="30" t="s">
        <v>374</v>
      </c>
      <c r="C31" s="31" t="s">
        <v>8</v>
      </c>
      <c r="D31" s="31">
        <v>4</v>
      </c>
      <c r="E31" s="9"/>
      <c r="F31" s="9"/>
      <c r="G31" s="9"/>
      <c r="H31" s="9"/>
      <c r="I31" s="9"/>
      <c r="J31" s="10"/>
      <c r="K31" s="8"/>
    </row>
    <row r="32" spans="1:11" ht="20.25" customHeight="1" x14ac:dyDescent="0.25">
      <c r="A32" s="20" t="s">
        <v>93</v>
      </c>
      <c r="B32" s="20" t="s">
        <v>375</v>
      </c>
      <c r="C32" s="31" t="s">
        <v>8</v>
      </c>
      <c r="D32" s="31">
        <v>30</v>
      </c>
      <c r="E32" s="9"/>
      <c r="F32" s="9"/>
      <c r="G32" s="9"/>
      <c r="H32" s="9"/>
      <c r="I32" s="9"/>
      <c r="J32" s="10"/>
      <c r="K32" s="8"/>
    </row>
    <row r="33" spans="1:18" ht="30.75" customHeight="1" x14ac:dyDescent="0.25">
      <c r="A33" s="124" t="s">
        <v>94</v>
      </c>
      <c r="B33" s="20" t="s">
        <v>344</v>
      </c>
      <c r="C33" s="31" t="s">
        <v>8</v>
      </c>
      <c r="D33" s="156">
        <v>1</v>
      </c>
      <c r="E33" s="9"/>
      <c r="F33" s="9"/>
      <c r="G33" s="9"/>
      <c r="H33" s="9"/>
      <c r="I33" s="9"/>
      <c r="J33" s="10"/>
      <c r="K33" s="8"/>
    </row>
    <row r="34" spans="1:18" ht="27.75" customHeight="1" x14ac:dyDescent="0.25">
      <c r="A34" s="20" t="s">
        <v>95</v>
      </c>
      <c r="B34" s="20" t="s">
        <v>96</v>
      </c>
      <c r="C34" s="31" t="s">
        <v>8</v>
      </c>
      <c r="D34" s="31">
        <v>1</v>
      </c>
      <c r="E34" s="9"/>
      <c r="F34" s="9"/>
      <c r="G34" s="9"/>
      <c r="H34" s="9"/>
      <c r="I34" s="9"/>
      <c r="J34" s="10"/>
      <c r="K34" s="8"/>
    </row>
    <row r="35" spans="1:18" ht="71.45" customHeight="1" x14ac:dyDescent="0.25">
      <c r="A35" s="20" t="s">
        <v>97</v>
      </c>
      <c r="B35" s="30" t="s">
        <v>355</v>
      </c>
      <c r="C35" s="31" t="s">
        <v>8</v>
      </c>
      <c r="D35" s="31">
        <v>2</v>
      </c>
      <c r="E35" s="9"/>
      <c r="F35" s="9"/>
      <c r="G35" s="9"/>
      <c r="H35" s="9">
        <v>1</v>
      </c>
      <c r="I35" s="9"/>
      <c r="J35" s="10"/>
      <c r="K35" s="8"/>
    </row>
    <row r="36" spans="1:18" ht="66" customHeight="1" x14ac:dyDescent="0.25">
      <c r="A36" s="20" t="s">
        <v>98</v>
      </c>
      <c r="B36" s="30" t="s">
        <v>376</v>
      </c>
      <c r="C36" s="31" t="s">
        <v>8</v>
      </c>
      <c r="D36" s="31">
        <v>3</v>
      </c>
      <c r="E36" s="9"/>
      <c r="F36" s="9"/>
      <c r="G36" s="9"/>
      <c r="H36" s="9"/>
      <c r="I36" s="9"/>
      <c r="J36" s="10"/>
      <c r="K36" s="8"/>
    </row>
    <row r="37" spans="1:18" ht="127.5" customHeight="1" x14ac:dyDescent="0.25">
      <c r="A37" s="79" t="s">
        <v>99</v>
      </c>
      <c r="B37" s="114" t="s">
        <v>548</v>
      </c>
      <c r="C37" s="80" t="s">
        <v>8</v>
      </c>
      <c r="D37" s="80">
        <v>3</v>
      </c>
      <c r="E37" s="62"/>
      <c r="F37" s="9"/>
      <c r="G37" s="62"/>
      <c r="H37" s="62"/>
      <c r="I37" s="9"/>
      <c r="J37" s="10"/>
      <c r="K37" s="8"/>
    </row>
    <row r="38" spans="1:18" ht="127.5" customHeight="1" x14ac:dyDescent="0.25">
      <c r="A38" s="20" t="s">
        <v>101</v>
      </c>
      <c r="B38" s="30" t="s">
        <v>377</v>
      </c>
      <c r="C38" s="31" t="s">
        <v>8</v>
      </c>
      <c r="D38" s="31">
        <v>4</v>
      </c>
      <c r="E38" s="9"/>
      <c r="F38" s="9"/>
      <c r="G38" s="9"/>
      <c r="H38" s="9"/>
      <c r="I38" s="9"/>
      <c r="J38" s="10"/>
      <c r="K38" s="8"/>
      <c r="R38" s="160" t="s">
        <v>572</v>
      </c>
    </row>
    <row r="39" spans="1:18" ht="24.75" customHeight="1" x14ac:dyDescent="0.25">
      <c r="A39" s="124" t="s">
        <v>102</v>
      </c>
      <c r="B39" s="20" t="s">
        <v>549</v>
      </c>
      <c r="C39" s="31" t="s">
        <v>8</v>
      </c>
      <c r="D39" s="31">
        <v>6</v>
      </c>
      <c r="E39" s="9"/>
      <c r="F39" s="9"/>
      <c r="G39" s="9"/>
      <c r="H39" s="9"/>
      <c r="I39" s="9"/>
      <c r="J39" s="10"/>
      <c r="K39" s="8"/>
    </row>
    <row r="40" spans="1:18" ht="18" customHeight="1" x14ac:dyDescent="0.25">
      <c r="A40" s="20" t="s">
        <v>102</v>
      </c>
      <c r="B40" s="20" t="s">
        <v>103</v>
      </c>
      <c r="C40" s="31" t="s">
        <v>8</v>
      </c>
      <c r="D40" s="31">
        <v>2</v>
      </c>
      <c r="E40" s="9"/>
      <c r="F40" s="9"/>
      <c r="G40" s="9"/>
      <c r="H40" s="9"/>
      <c r="I40" s="9"/>
      <c r="J40" s="10"/>
      <c r="K40" s="8"/>
    </row>
    <row r="41" spans="1:18" s="22" customFormat="1" ht="24" customHeight="1" thickBot="1" x14ac:dyDescent="0.3">
      <c r="A41" s="43"/>
      <c r="B41" s="175" t="s">
        <v>6</v>
      </c>
      <c r="C41" s="176"/>
      <c r="D41" s="176"/>
      <c r="E41" s="177"/>
      <c r="F41" s="157">
        <f>SUM(F4:F40)</f>
        <v>0</v>
      </c>
      <c r="G41" s="157" t="s">
        <v>551</v>
      </c>
      <c r="H41" s="157">
        <f t="shared" ref="H41:I41" si="0">SUM(H4:H40)</f>
        <v>1</v>
      </c>
      <c r="I41" s="158">
        <f t="shared" si="0"/>
        <v>0</v>
      </c>
      <c r="J41" s="35"/>
      <c r="K41" s="24"/>
    </row>
    <row r="42" spans="1:18" s="22" customFormat="1" ht="42" customHeight="1" thickBot="1" x14ac:dyDescent="0.3">
      <c r="A42" s="58"/>
      <c r="B42" s="188" t="s">
        <v>295</v>
      </c>
      <c r="C42" s="162"/>
      <c r="D42" s="162"/>
      <c r="E42" s="163"/>
      <c r="F42" s="59">
        <f>F41</f>
        <v>0</v>
      </c>
      <c r="G42" s="59" t="s">
        <v>551</v>
      </c>
      <c r="H42" s="59">
        <f t="shared" ref="H42:I42" si="1">H41</f>
        <v>1</v>
      </c>
      <c r="I42" s="159">
        <f t="shared" si="1"/>
        <v>0</v>
      </c>
      <c r="J42" s="96"/>
      <c r="K42" s="24"/>
    </row>
    <row r="43" spans="1:18" ht="15.75" customHeight="1" x14ac:dyDescent="0.25">
      <c r="E43" s="66"/>
      <c r="F43" s="66"/>
      <c r="G43" s="66"/>
      <c r="H43" s="66"/>
      <c r="J43" s="6"/>
    </row>
    <row r="44" spans="1:18" ht="15.75" customHeight="1" x14ac:dyDescent="0.25">
      <c r="E44" s="66"/>
      <c r="F44" s="67"/>
      <c r="G44" s="67"/>
      <c r="H44" s="67"/>
      <c r="J44" s="6"/>
    </row>
    <row r="45" spans="1:18" ht="15.75" customHeight="1" x14ac:dyDescent="0.25">
      <c r="E45" s="66"/>
      <c r="F45" s="67"/>
      <c r="G45" s="67"/>
      <c r="H45" s="67"/>
      <c r="J45" s="6"/>
    </row>
    <row r="46" spans="1:18" ht="15.75" customHeight="1" x14ac:dyDescent="0.25">
      <c r="E46" s="66"/>
      <c r="F46" s="67"/>
      <c r="G46" s="67"/>
      <c r="H46" s="67"/>
      <c r="J46" s="6"/>
    </row>
    <row r="47" spans="1:18" ht="15.75" customHeight="1" x14ac:dyDescent="0.25">
      <c r="E47" s="66"/>
      <c r="F47" s="66"/>
      <c r="G47" s="66"/>
      <c r="H47" s="66"/>
      <c r="J47" s="6"/>
    </row>
    <row r="48" spans="1:18" ht="15.75" customHeight="1" x14ac:dyDescent="0.25">
      <c r="E48" s="66"/>
      <c r="F48" s="66"/>
      <c r="G48" s="66"/>
      <c r="H48" s="66"/>
      <c r="J48" s="6"/>
    </row>
    <row r="49" spans="5:10" ht="15.75" customHeight="1" x14ac:dyDescent="0.25">
      <c r="E49" s="66"/>
      <c r="F49" s="66"/>
      <c r="G49" s="66"/>
      <c r="H49" s="66"/>
      <c r="J49" s="6"/>
    </row>
    <row r="50" spans="5:10" ht="15.75" customHeight="1" x14ac:dyDescent="0.25">
      <c r="E50" s="66"/>
      <c r="F50" s="66"/>
      <c r="G50" s="66"/>
      <c r="H50" s="66"/>
      <c r="J50" s="154"/>
    </row>
    <row r="51" spans="5:10" ht="15.75" customHeight="1" x14ac:dyDescent="0.25">
      <c r="E51" s="66"/>
      <c r="F51" s="66"/>
      <c r="G51" s="66"/>
      <c r="H51" s="66"/>
      <c r="J51" s="6"/>
    </row>
    <row r="52" spans="5:10" ht="15.75" customHeight="1" x14ac:dyDescent="0.25">
      <c r="E52" s="66"/>
      <c r="F52" s="66"/>
      <c r="G52" s="66"/>
      <c r="H52" s="66"/>
      <c r="J52" s="6"/>
    </row>
    <row r="53" spans="5:10" ht="15.75" customHeight="1" x14ac:dyDescent="0.25">
      <c r="E53" s="66"/>
      <c r="F53" s="66"/>
      <c r="G53" s="66"/>
      <c r="H53" s="66"/>
      <c r="J53" s="6"/>
    </row>
    <row r="54" spans="5:10" ht="15.75" customHeight="1" x14ac:dyDescent="0.25">
      <c r="E54" s="66"/>
      <c r="F54" s="66"/>
      <c r="G54" s="66"/>
      <c r="H54" s="66"/>
      <c r="J54" s="6"/>
    </row>
    <row r="55" spans="5:10" ht="15.75" customHeight="1" x14ac:dyDescent="0.25">
      <c r="E55" s="66"/>
      <c r="F55" s="66"/>
      <c r="G55" s="66"/>
      <c r="H55" s="66"/>
      <c r="J55" s="6"/>
    </row>
    <row r="56" spans="5:10" ht="15.75" customHeight="1" x14ac:dyDescent="0.25">
      <c r="E56" s="66"/>
      <c r="F56" s="66"/>
      <c r="G56" s="66"/>
      <c r="H56" s="66"/>
      <c r="J56" s="6"/>
    </row>
    <row r="57" spans="5:10" ht="15.75" customHeight="1" x14ac:dyDescent="0.25">
      <c r="E57" s="66"/>
      <c r="F57" s="66"/>
      <c r="G57" s="66"/>
      <c r="H57" s="66"/>
      <c r="J57" s="6"/>
    </row>
    <row r="58" spans="5:10" ht="15.75" customHeight="1" x14ac:dyDescent="0.25">
      <c r="E58" s="66"/>
      <c r="F58" s="66"/>
      <c r="G58" s="66"/>
      <c r="H58" s="66"/>
      <c r="J58" s="6"/>
    </row>
    <row r="59" spans="5:10" ht="15.75" customHeight="1" x14ac:dyDescent="0.25">
      <c r="E59" s="66"/>
      <c r="F59" s="66"/>
      <c r="G59" s="66"/>
      <c r="H59" s="66"/>
      <c r="J59" s="6"/>
    </row>
    <row r="60" spans="5:10" ht="15.75" customHeight="1" x14ac:dyDescent="0.25">
      <c r="E60" s="66"/>
      <c r="F60" s="66"/>
      <c r="G60" s="66"/>
      <c r="H60" s="66"/>
      <c r="J60" s="6"/>
    </row>
    <row r="61" spans="5:10" ht="15.75" customHeight="1" x14ac:dyDescent="0.25">
      <c r="E61" s="66"/>
      <c r="F61" s="66"/>
      <c r="G61" s="66"/>
      <c r="H61" s="66"/>
      <c r="J61" s="6"/>
    </row>
    <row r="62" spans="5:10" ht="15.75" customHeight="1" x14ac:dyDescent="0.25">
      <c r="E62" s="66"/>
      <c r="F62" s="66"/>
      <c r="G62" s="66"/>
      <c r="H62" s="66"/>
      <c r="J62" s="6"/>
    </row>
    <row r="63" spans="5:10" ht="15.75" customHeight="1" x14ac:dyDescent="0.25">
      <c r="E63" s="66"/>
      <c r="F63" s="66"/>
      <c r="G63" s="66"/>
      <c r="H63" s="66"/>
      <c r="J63" s="6"/>
    </row>
    <row r="64" spans="5:10" ht="15.75" customHeight="1" x14ac:dyDescent="0.25">
      <c r="E64" s="66"/>
      <c r="F64" s="66"/>
      <c r="G64" s="66"/>
      <c r="H64" s="66"/>
      <c r="J64" s="6"/>
    </row>
    <row r="65" spans="5:10" ht="15.75" customHeight="1" x14ac:dyDescent="0.25">
      <c r="E65" s="66"/>
      <c r="F65" s="66"/>
      <c r="G65" s="66"/>
      <c r="H65" s="66"/>
      <c r="J65" s="6"/>
    </row>
    <row r="66" spans="5:10" ht="15.75" customHeight="1" x14ac:dyDescent="0.25">
      <c r="E66" s="66"/>
      <c r="F66" s="66"/>
      <c r="G66" s="66"/>
      <c r="H66" s="66"/>
      <c r="J66" s="6"/>
    </row>
    <row r="67" spans="5:10" ht="15.75" customHeight="1" x14ac:dyDescent="0.25">
      <c r="E67" s="66"/>
      <c r="F67" s="66"/>
      <c r="G67" s="66"/>
      <c r="H67" s="66"/>
      <c r="J67" s="6"/>
    </row>
    <row r="68" spans="5:10" ht="15.75" customHeight="1" x14ac:dyDescent="0.25">
      <c r="E68" s="66"/>
      <c r="F68" s="66"/>
      <c r="G68" s="66"/>
      <c r="H68" s="66"/>
      <c r="J68" s="6"/>
    </row>
    <row r="69" spans="5:10" ht="15.75" customHeight="1" x14ac:dyDescent="0.25">
      <c r="E69" s="66"/>
      <c r="F69" s="66"/>
      <c r="G69" s="66"/>
      <c r="H69" s="66"/>
      <c r="J69" s="6"/>
    </row>
    <row r="70" spans="5:10" ht="15.75" customHeight="1" x14ac:dyDescent="0.25">
      <c r="E70" s="66"/>
      <c r="F70" s="66"/>
      <c r="G70" s="66"/>
      <c r="H70" s="66"/>
      <c r="J70" s="6"/>
    </row>
    <row r="71" spans="5:10" ht="15.75" customHeight="1" x14ac:dyDescent="0.25">
      <c r="E71" s="66"/>
      <c r="F71" s="66"/>
      <c r="G71" s="66"/>
      <c r="H71" s="66"/>
      <c r="J71" s="6"/>
    </row>
    <row r="72" spans="5:10" ht="15.75" customHeight="1" x14ac:dyDescent="0.25">
      <c r="E72" s="66"/>
      <c r="F72" s="66"/>
      <c r="G72" s="66"/>
      <c r="H72" s="66"/>
      <c r="J72" s="6"/>
    </row>
    <row r="73" spans="5:10" ht="15.75" customHeight="1" x14ac:dyDescent="0.25">
      <c r="E73" s="66"/>
      <c r="F73" s="66"/>
      <c r="G73" s="66"/>
      <c r="H73" s="66"/>
      <c r="J73" s="6"/>
    </row>
    <row r="74" spans="5:10" ht="15.75" customHeight="1" x14ac:dyDescent="0.25">
      <c r="E74" s="66"/>
      <c r="F74" s="66"/>
      <c r="G74" s="66"/>
      <c r="H74" s="66"/>
      <c r="J74" s="6"/>
    </row>
    <row r="75" spans="5:10" ht="15.75" customHeight="1" x14ac:dyDescent="0.25">
      <c r="E75" s="66"/>
      <c r="F75" s="66"/>
      <c r="G75" s="66"/>
      <c r="H75" s="66"/>
      <c r="J75" s="6"/>
    </row>
    <row r="76" spans="5:10" ht="15.75" customHeight="1" x14ac:dyDescent="0.25">
      <c r="E76" s="66"/>
      <c r="F76" s="66"/>
      <c r="G76" s="66"/>
      <c r="H76" s="66"/>
      <c r="J76" s="6"/>
    </row>
    <row r="77" spans="5:10" ht="15.75" customHeight="1" x14ac:dyDescent="0.25">
      <c r="E77" s="66"/>
      <c r="F77" s="66"/>
      <c r="G77" s="66"/>
      <c r="H77" s="66"/>
      <c r="J77" s="6"/>
    </row>
    <row r="78" spans="5:10" ht="15.75" customHeight="1" x14ac:dyDescent="0.25">
      <c r="E78" s="66"/>
      <c r="F78" s="66"/>
      <c r="G78" s="66"/>
      <c r="H78" s="66"/>
      <c r="J78" s="6"/>
    </row>
    <row r="79" spans="5:10" ht="15.75" customHeight="1" x14ac:dyDescent="0.25">
      <c r="E79" s="66"/>
      <c r="F79" s="66"/>
      <c r="G79" s="66"/>
      <c r="H79" s="66"/>
      <c r="J79" s="6"/>
    </row>
    <row r="80" spans="5:10" ht="15.75" customHeight="1" x14ac:dyDescent="0.25">
      <c r="E80" s="66"/>
      <c r="F80" s="66"/>
      <c r="G80" s="66"/>
      <c r="H80" s="66"/>
      <c r="J80" s="6"/>
    </row>
    <row r="81" spans="5:10" ht="15.75" customHeight="1" x14ac:dyDescent="0.25">
      <c r="E81" s="66"/>
      <c r="F81" s="66"/>
      <c r="G81" s="66"/>
      <c r="H81" s="66"/>
      <c r="J81" s="6"/>
    </row>
    <row r="82" spans="5:10" ht="15.75" customHeight="1" x14ac:dyDescent="0.25">
      <c r="E82" s="66"/>
      <c r="F82" s="66"/>
      <c r="G82" s="66"/>
      <c r="H82" s="66"/>
      <c r="J82" s="6"/>
    </row>
    <row r="83" spans="5:10" ht="15.75" customHeight="1" x14ac:dyDescent="0.25">
      <c r="E83" s="66"/>
      <c r="F83" s="66"/>
      <c r="G83" s="66"/>
      <c r="H83" s="66"/>
      <c r="J83" s="6"/>
    </row>
    <row r="84" spans="5:10" ht="15.75" customHeight="1" x14ac:dyDescent="0.25">
      <c r="E84" s="66"/>
      <c r="F84" s="66"/>
      <c r="G84" s="66"/>
      <c r="H84" s="66"/>
      <c r="J84" s="6"/>
    </row>
    <row r="85" spans="5:10" ht="15.75" customHeight="1" x14ac:dyDescent="0.25">
      <c r="E85" s="66"/>
      <c r="F85" s="66"/>
      <c r="G85" s="66"/>
      <c r="H85" s="66"/>
      <c r="J85" s="6"/>
    </row>
    <row r="86" spans="5:10" ht="15.75" customHeight="1" x14ac:dyDescent="0.25">
      <c r="E86" s="66"/>
      <c r="F86" s="66"/>
      <c r="G86" s="66"/>
      <c r="H86" s="66"/>
      <c r="J86" s="6"/>
    </row>
    <row r="87" spans="5:10" ht="15.75" customHeight="1" x14ac:dyDescent="0.25">
      <c r="E87" s="66"/>
      <c r="F87" s="66"/>
      <c r="G87" s="66"/>
      <c r="H87" s="66"/>
      <c r="J87" s="6"/>
    </row>
    <row r="88" spans="5:10" ht="15.75" customHeight="1" x14ac:dyDescent="0.25">
      <c r="E88" s="66"/>
      <c r="F88" s="66"/>
      <c r="G88" s="66"/>
      <c r="H88" s="66"/>
      <c r="J88" s="6"/>
    </row>
    <row r="89" spans="5:10" ht="15.75" customHeight="1" x14ac:dyDescent="0.25">
      <c r="E89" s="66"/>
      <c r="F89" s="66"/>
      <c r="G89" s="66"/>
      <c r="H89" s="66"/>
      <c r="J89" s="6"/>
    </row>
    <row r="90" spans="5:10" ht="15.75" customHeight="1" x14ac:dyDescent="0.25">
      <c r="E90" s="66"/>
      <c r="F90" s="66"/>
      <c r="G90" s="66"/>
      <c r="H90" s="66"/>
      <c r="J90" s="6"/>
    </row>
    <row r="91" spans="5:10" ht="15.75" customHeight="1" x14ac:dyDescent="0.25">
      <c r="E91" s="66"/>
      <c r="F91" s="66"/>
      <c r="G91" s="66"/>
      <c r="H91" s="66"/>
      <c r="J91" s="6"/>
    </row>
    <row r="92" spans="5:10" ht="15.75" customHeight="1" x14ac:dyDescent="0.25">
      <c r="E92" s="66"/>
      <c r="F92" s="66"/>
      <c r="G92" s="66"/>
      <c r="H92" s="66"/>
      <c r="J92" s="6"/>
    </row>
    <row r="93" spans="5:10" ht="15.75" customHeight="1" x14ac:dyDescent="0.25">
      <c r="E93" s="66"/>
      <c r="F93" s="66"/>
      <c r="G93" s="66"/>
      <c r="H93" s="66"/>
      <c r="J93" s="6"/>
    </row>
    <row r="94" spans="5:10" ht="15.75" customHeight="1" x14ac:dyDescent="0.25">
      <c r="E94" s="66"/>
      <c r="F94" s="66"/>
      <c r="G94" s="66"/>
      <c r="H94" s="66"/>
      <c r="J94" s="6"/>
    </row>
    <row r="95" spans="5:10" ht="15.75" customHeight="1" x14ac:dyDescent="0.25">
      <c r="E95" s="66"/>
      <c r="F95" s="66"/>
      <c r="G95" s="66"/>
      <c r="H95" s="66"/>
      <c r="J95" s="6"/>
    </row>
    <row r="96" spans="5:10" ht="15.75" customHeight="1" x14ac:dyDescent="0.25">
      <c r="E96" s="66"/>
      <c r="F96" s="66"/>
      <c r="G96" s="66"/>
      <c r="H96" s="66"/>
      <c r="J96" s="6"/>
    </row>
    <row r="97" spans="5:10" ht="15.75" customHeight="1" x14ac:dyDescent="0.25">
      <c r="E97" s="66"/>
      <c r="F97" s="66"/>
      <c r="G97" s="66"/>
      <c r="H97" s="66"/>
      <c r="J97" s="6"/>
    </row>
    <row r="98" spans="5:10" ht="15.75" customHeight="1" x14ac:dyDescent="0.25">
      <c r="E98" s="66"/>
      <c r="F98" s="66"/>
      <c r="G98" s="66"/>
      <c r="H98" s="66"/>
      <c r="J98" s="6"/>
    </row>
    <row r="99" spans="5:10" ht="15.75" customHeight="1" x14ac:dyDescent="0.25">
      <c r="E99" s="66"/>
      <c r="F99" s="66"/>
      <c r="G99" s="66"/>
      <c r="H99" s="66"/>
      <c r="J99" s="6"/>
    </row>
    <row r="100" spans="5:10" ht="15.75" customHeight="1" x14ac:dyDescent="0.25">
      <c r="E100" s="66"/>
      <c r="F100" s="66"/>
      <c r="G100" s="66"/>
      <c r="H100" s="66"/>
      <c r="J100" s="6"/>
    </row>
    <row r="101" spans="5:10" ht="15.75" customHeight="1" x14ac:dyDescent="0.25">
      <c r="E101" s="66"/>
      <c r="F101" s="66"/>
      <c r="G101" s="66"/>
      <c r="H101" s="66"/>
      <c r="J101" s="6"/>
    </row>
    <row r="102" spans="5:10" ht="15.75" customHeight="1" x14ac:dyDescent="0.25">
      <c r="E102" s="66"/>
      <c r="F102" s="66"/>
      <c r="G102" s="66"/>
      <c r="H102" s="66"/>
      <c r="J102" s="6"/>
    </row>
    <row r="103" spans="5:10" ht="15.75" customHeight="1" x14ac:dyDescent="0.25">
      <c r="E103" s="66"/>
      <c r="F103" s="66"/>
      <c r="G103" s="66"/>
      <c r="H103" s="66"/>
      <c r="J103" s="6"/>
    </row>
    <row r="104" spans="5:10" ht="15.75" customHeight="1" x14ac:dyDescent="0.25">
      <c r="E104" s="66"/>
      <c r="F104" s="66"/>
      <c r="G104" s="66"/>
      <c r="H104" s="66"/>
      <c r="J104" s="6"/>
    </row>
    <row r="105" spans="5:10" ht="15.75" customHeight="1" x14ac:dyDescent="0.25">
      <c r="E105" s="66"/>
      <c r="F105" s="66"/>
      <c r="G105" s="66"/>
      <c r="H105" s="66"/>
      <c r="J105" s="6"/>
    </row>
    <row r="106" spans="5:10" ht="15.75" customHeight="1" x14ac:dyDescent="0.25">
      <c r="E106" s="66"/>
      <c r="F106" s="66"/>
      <c r="G106" s="66"/>
      <c r="H106" s="66"/>
      <c r="J106" s="6"/>
    </row>
    <row r="107" spans="5:10" ht="15.75" customHeight="1" x14ac:dyDescent="0.25">
      <c r="E107" s="66"/>
      <c r="F107" s="66"/>
      <c r="G107" s="66"/>
      <c r="H107" s="66"/>
      <c r="J107" s="6"/>
    </row>
    <row r="108" spans="5:10" ht="15.75" customHeight="1" x14ac:dyDescent="0.25">
      <c r="E108" s="66"/>
      <c r="F108" s="66"/>
      <c r="G108" s="66"/>
      <c r="H108" s="66"/>
      <c r="J108" s="6"/>
    </row>
    <row r="109" spans="5:10" ht="15.75" customHeight="1" x14ac:dyDescent="0.25">
      <c r="E109" s="66"/>
      <c r="F109" s="66"/>
      <c r="G109" s="66"/>
      <c r="H109" s="66"/>
      <c r="J109" s="6"/>
    </row>
    <row r="110" spans="5:10" ht="15.75" customHeight="1" x14ac:dyDescent="0.25">
      <c r="E110" s="66"/>
      <c r="F110" s="66"/>
      <c r="G110" s="66"/>
      <c r="H110" s="66"/>
      <c r="J110" s="6"/>
    </row>
    <row r="111" spans="5:10" ht="15.75" customHeight="1" x14ac:dyDescent="0.25">
      <c r="E111" s="66"/>
      <c r="F111" s="66"/>
      <c r="G111" s="66"/>
      <c r="H111" s="66"/>
      <c r="J111" s="6"/>
    </row>
    <row r="112" spans="5:10" ht="15.75" customHeight="1" x14ac:dyDescent="0.25">
      <c r="E112" s="66"/>
      <c r="F112" s="66"/>
      <c r="G112" s="66"/>
      <c r="H112" s="66"/>
      <c r="J112" s="6"/>
    </row>
    <row r="113" spans="5:10" ht="15.75" customHeight="1" x14ac:dyDescent="0.25">
      <c r="E113" s="66"/>
      <c r="F113" s="66"/>
      <c r="G113" s="66"/>
      <c r="H113" s="66"/>
      <c r="J113" s="6"/>
    </row>
    <row r="114" spans="5:10" ht="15.75" customHeight="1" x14ac:dyDescent="0.25">
      <c r="E114" s="66"/>
      <c r="F114" s="66"/>
      <c r="G114" s="66"/>
      <c r="H114" s="66"/>
      <c r="J114" s="6"/>
    </row>
    <row r="115" spans="5:10" ht="15.75" customHeight="1" x14ac:dyDescent="0.25">
      <c r="E115" s="66"/>
      <c r="F115" s="66"/>
      <c r="G115" s="66"/>
      <c r="H115" s="66"/>
      <c r="J115" s="6"/>
    </row>
    <row r="116" spans="5:10" ht="15.75" customHeight="1" x14ac:dyDescent="0.25">
      <c r="E116" s="66"/>
      <c r="F116" s="66"/>
      <c r="G116" s="66"/>
      <c r="H116" s="66"/>
      <c r="J116" s="6"/>
    </row>
    <row r="117" spans="5:10" ht="15.75" customHeight="1" x14ac:dyDescent="0.25">
      <c r="E117" s="66"/>
      <c r="F117" s="66"/>
      <c r="G117" s="66"/>
      <c r="H117" s="66"/>
      <c r="J117" s="6"/>
    </row>
    <row r="118" spans="5:10" ht="15.75" customHeight="1" x14ac:dyDescent="0.25">
      <c r="E118" s="66"/>
      <c r="F118" s="66"/>
      <c r="G118" s="66"/>
      <c r="H118" s="66"/>
      <c r="J118" s="6"/>
    </row>
    <row r="119" spans="5:10" ht="15.75" customHeight="1" x14ac:dyDescent="0.25">
      <c r="E119" s="66"/>
      <c r="F119" s="66"/>
      <c r="G119" s="66"/>
      <c r="H119" s="66"/>
      <c r="J119" s="6"/>
    </row>
    <row r="120" spans="5:10" ht="15.75" customHeight="1" x14ac:dyDescent="0.25">
      <c r="E120" s="66"/>
      <c r="F120" s="66"/>
      <c r="G120" s="66"/>
      <c r="H120" s="66"/>
      <c r="J120" s="6"/>
    </row>
    <row r="121" spans="5:10" ht="15.75" customHeight="1" x14ac:dyDescent="0.25">
      <c r="E121" s="66"/>
      <c r="F121" s="66"/>
      <c r="G121" s="66"/>
      <c r="H121" s="66"/>
      <c r="J121" s="6"/>
    </row>
    <row r="122" spans="5:10" ht="15.75" customHeight="1" x14ac:dyDescent="0.25">
      <c r="E122" s="66"/>
      <c r="F122" s="66"/>
      <c r="G122" s="66"/>
      <c r="H122" s="66"/>
      <c r="J122" s="6"/>
    </row>
    <row r="123" spans="5:10" ht="15.75" customHeight="1" x14ac:dyDescent="0.25">
      <c r="E123" s="66"/>
      <c r="F123" s="66"/>
      <c r="G123" s="66"/>
      <c r="H123" s="66"/>
      <c r="J123" s="6"/>
    </row>
    <row r="124" spans="5:10" ht="15.75" customHeight="1" x14ac:dyDescent="0.25">
      <c r="E124" s="66"/>
      <c r="F124" s="66"/>
      <c r="G124" s="66"/>
      <c r="H124" s="66"/>
      <c r="J124" s="6"/>
    </row>
    <row r="125" spans="5:10" ht="15.75" customHeight="1" x14ac:dyDescent="0.25">
      <c r="E125" s="66"/>
      <c r="F125" s="66"/>
      <c r="G125" s="66"/>
      <c r="H125" s="66"/>
      <c r="J125" s="6"/>
    </row>
    <row r="126" spans="5:10" ht="15.75" customHeight="1" x14ac:dyDescent="0.25">
      <c r="E126" s="66"/>
      <c r="F126" s="66"/>
      <c r="G126" s="66"/>
      <c r="H126" s="66"/>
      <c r="J126" s="6"/>
    </row>
    <row r="127" spans="5:10" ht="15.75" customHeight="1" x14ac:dyDescent="0.25">
      <c r="E127" s="66"/>
      <c r="F127" s="66"/>
      <c r="G127" s="66"/>
      <c r="H127" s="66"/>
      <c r="J127" s="6"/>
    </row>
    <row r="128" spans="5:10" ht="15.75" customHeight="1" x14ac:dyDescent="0.25">
      <c r="E128" s="66"/>
      <c r="F128" s="66"/>
      <c r="G128" s="66"/>
      <c r="H128" s="66"/>
      <c r="J128" s="6"/>
    </row>
    <row r="129" spans="5:10" ht="15.75" customHeight="1" x14ac:dyDescent="0.25">
      <c r="E129" s="66"/>
      <c r="F129" s="66"/>
      <c r="G129" s="66"/>
      <c r="H129" s="66"/>
      <c r="J129" s="6"/>
    </row>
    <row r="130" spans="5:10" ht="15.75" customHeight="1" x14ac:dyDescent="0.25">
      <c r="E130" s="66"/>
      <c r="F130" s="66"/>
      <c r="G130" s="66"/>
      <c r="H130" s="66"/>
      <c r="J130" s="6"/>
    </row>
    <row r="131" spans="5:10" ht="15.75" customHeight="1" x14ac:dyDescent="0.25">
      <c r="E131" s="66"/>
      <c r="F131" s="66"/>
      <c r="G131" s="66"/>
      <c r="H131" s="66"/>
      <c r="J131" s="6"/>
    </row>
    <row r="132" spans="5:10" ht="15.75" customHeight="1" x14ac:dyDescent="0.25">
      <c r="E132" s="66"/>
      <c r="F132" s="66"/>
      <c r="G132" s="66"/>
      <c r="H132" s="66"/>
      <c r="J132" s="6"/>
    </row>
    <row r="133" spans="5:10" ht="15.75" customHeight="1" x14ac:dyDescent="0.25">
      <c r="E133" s="66"/>
      <c r="F133" s="66"/>
      <c r="G133" s="66"/>
      <c r="H133" s="66"/>
      <c r="J133" s="6"/>
    </row>
    <row r="134" spans="5:10" ht="15.75" customHeight="1" x14ac:dyDescent="0.25">
      <c r="E134" s="66"/>
      <c r="F134" s="66"/>
      <c r="G134" s="66"/>
      <c r="H134" s="66"/>
      <c r="J134" s="6"/>
    </row>
    <row r="135" spans="5:10" ht="15.75" customHeight="1" x14ac:dyDescent="0.25">
      <c r="E135" s="66"/>
      <c r="F135" s="66"/>
      <c r="G135" s="66"/>
      <c r="H135" s="66"/>
      <c r="J135" s="6"/>
    </row>
    <row r="136" spans="5:10" ht="15.75" customHeight="1" x14ac:dyDescent="0.25">
      <c r="E136" s="66"/>
      <c r="F136" s="66"/>
      <c r="G136" s="66"/>
      <c r="H136" s="66"/>
      <c r="J136" s="6"/>
    </row>
    <row r="137" spans="5:10" ht="15.75" customHeight="1" x14ac:dyDescent="0.25">
      <c r="E137" s="66"/>
      <c r="F137" s="66"/>
      <c r="G137" s="66"/>
      <c r="H137" s="66"/>
      <c r="J137" s="6"/>
    </row>
    <row r="138" spans="5:10" ht="15.75" customHeight="1" x14ac:dyDescent="0.25">
      <c r="E138" s="66"/>
      <c r="F138" s="66"/>
      <c r="G138" s="66"/>
      <c r="H138" s="66"/>
      <c r="J138" s="6"/>
    </row>
    <row r="139" spans="5:10" ht="15.75" customHeight="1" x14ac:dyDescent="0.25">
      <c r="E139" s="66"/>
      <c r="F139" s="66"/>
      <c r="G139" s="66"/>
      <c r="H139" s="66"/>
      <c r="J139" s="6"/>
    </row>
    <row r="140" spans="5:10" ht="15.75" customHeight="1" x14ac:dyDescent="0.25">
      <c r="E140" s="66"/>
      <c r="F140" s="66"/>
      <c r="G140" s="66"/>
      <c r="H140" s="66"/>
      <c r="J140" s="6"/>
    </row>
    <row r="141" spans="5:10" ht="15.75" customHeight="1" x14ac:dyDescent="0.25">
      <c r="E141" s="66"/>
      <c r="F141" s="66"/>
      <c r="G141" s="66"/>
      <c r="H141" s="66"/>
      <c r="J141" s="6"/>
    </row>
    <row r="142" spans="5:10" ht="15.75" customHeight="1" x14ac:dyDescent="0.25">
      <c r="E142" s="66"/>
      <c r="F142" s="66"/>
      <c r="G142" s="66"/>
      <c r="H142" s="66"/>
      <c r="J142" s="6"/>
    </row>
    <row r="143" spans="5:10" ht="15.75" customHeight="1" x14ac:dyDescent="0.25">
      <c r="E143" s="66"/>
      <c r="F143" s="66"/>
      <c r="G143" s="66"/>
      <c r="H143" s="66"/>
      <c r="J143" s="6"/>
    </row>
    <row r="144" spans="5:10" ht="15.75" customHeight="1" x14ac:dyDescent="0.25">
      <c r="E144" s="66"/>
      <c r="F144" s="66"/>
      <c r="G144" s="66"/>
      <c r="H144" s="66"/>
      <c r="J144" s="6"/>
    </row>
    <row r="145" spans="5:10" ht="15.75" customHeight="1" x14ac:dyDescent="0.25">
      <c r="E145" s="66"/>
      <c r="F145" s="66"/>
      <c r="G145" s="66"/>
      <c r="H145" s="66"/>
      <c r="J145" s="6"/>
    </row>
    <row r="146" spans="5:10" ht="15.75" customHeight="1" x14ac:dyDescent="0.25">
      <c r="E146" s="66"/>
      <c r="F146" s="66"/>
      <c r="G146" s="66"/>
      <c r="H146" s="66"/>
      <c r="J146" s="6"/>
    </row>
    <row r="147" spans="5:10" ht="15.75" customHeight="1" x14ac:dyDescent="0.25">
      <c r="E147" s="66"/>
      <c r="F147" s="66"/>
      <c r="G147" s="66"/>
      <c r="H147" s="66"/>
      <c r="J147" s="6"/>
    </row>
    <row r="148" spans="5:10" ht="15.75" customHeight="1" x14ac:dyDescent="0.25">
      <c r="E148" s="66"/>
      <c r="F148" s="66"/>
      <c r="G148" s="66"/>
      <c r="H148" s="66"/>
      <c r="J148" s="6"/>
    </row>
    <row r="149" spans="5:10" ht="15.75" customHeight="1" x14ac:dyDescent="0.25">
      <c r="E149" s="66"/>
      <c r="F149" s="66"/>
      <c r="G149" s="66"/>
      <c r="H149" s="66"/>
      <c r="J149" s="6"/>
    </row>
    <row r="150" spans="5:10" ht="15.75" customHeight="1" x14ac:dyDescent="0.25">
      <c r="E150" s="66"/>
      <c r="F150" s="66"/>
      <c r="G150" s="66"/>
      <c r="H150" s="66"/>
      <c r="J150" s="6"/>
    </row>
    <row r="151" spans="5:10" ht="15.75" customHeight="1" x14ac:dyDescent="0.25">
      <c r="E151" s="66"/>
      <c r="F151" s="66"/>
      <c r="G151" s="66"/>
      <c r="H151" s="66"/>
      <c r="J151" s="6"/>
    </row>
    <row r="152" spans="5:10" ht="15.75" customHeight="1" x14ac:dyDescent="0.25">
      <c r="E152" s="66"/>
      <c r="F152" s="66"/>
      <c r="G152" s="66"/>
      <c r="H152" s="66"/>
      <c r="J152" s="6"/>
    </row>
    <row r="153" spans="5:10" ht="15.75" customHeight="1" x14ac:dyDescent="0.25">
      <c r="E153" s="66"/>
      <c r="F153" s="66"/>
      <c r="G153" s="66"/>
      <c r="H153" s="66"/>
      <c r="J153" s="6"/>
    </row>
    <row r="154" spans="5:10" ht="15.75" customHeight="1" x14ac:dyDescent="0.25">
      <c r="E154" s="66"/>
      <c r="F154" s="66"/>
      <c r="G154" s="66"/>
      <c r="H154" s="66"/>
      <c r="J154" s="6"/>
    </row>
    <row r="155" spans="5:10" ht="15.75" customHeight="1" x14ac:dyDescent="0.25">
      <c r="E155" s="66"/>
      <c r="F155" s="66"/>
      <c r="G155" s="66"/>
      <c r="H155" s="66"/>
      <c r="J155" s="6"/>
    </row>
    <row r="156" spans="5:10" ht="15.75" customHeight="1" x14ac:dyDescent="0.25">
      <c r="E156" s="66"/>
      <c r="F156" s="66"/>
      <c r="G156" s="66"/>
      <c r="H156" s="66"/>
      <c r="J156" s="6"/>
    </row>
    <row r="157" spans="5:10" ht="15.75" customHeight="1" x14ac:dyDescent="0.25">
      <c r="E157" s="66"/>
      <c r="F157" s="66"/>
      <c r="G157" s="66"/>
      <c r="H157" s="66"/>
      <c r="J157" s="6"/>
    </row>
    <row r="158" spans="5:10" ht="15.75" customHeight="1" x14ac:dyDescent="0.25">
      <c r="E158" s="66"/>
      <c r="F158" s="66"/>
      <c r="G158" s="66"/>
      <c r="H158" s="66"/>
      <c r="J158" s="6"/>
    </row>
    <row r="159" spans="5:10" ht="15.75" customHeight="1" x14ac:dyDescent="0.25">
      <c r="E159" s="66"/>
      <c r="F159" s="66"/>
      <c r="G159" s="66"/>
      <c r="H159" s="66"/>
      <c r="J159" s="6"/>
    </row>
    <row r="160" spans="5:10" ht="15.75" customHeight="1" x14ac:dyDescent="0.25">
      <c r="E160" s="66"/>
      <c r="F160" s="66"/>
      <c r="G160" s="66"/>
      <c r="H160" s="66"/>
      <c r="J160" s="6"/>
    </row>
    <row r="161" spans="5:10" ht="15.75" customHeight="1" x14ac:dyDescent="0.25">
      <c r="E161" s="66"/>
      <c r="F161" s="66"/>
      <c r="G161" s="66"/>
      <c r="H161" s="66"/>
      <c r="J161" s="6"/>
    </row>
    <row r="162" spans="5:10" ht="15.75" customHeight="1" x14ac:dyDescent="0.25">
      <c r="E162" s="66"/>
      <c r="F162" s="66"/>
      <c r="G162" s="66"/>
      <c r="H162" s="66"/>
      <c r="J162" s="6"/>
    </row>
    <row r="163" spans="5:10" ht="15.75" customHeight="1" x14ac:dyDescent="0.25">
      <c r="E163" s="66"/>
      <c r="F163" s="66"/>
      <c r="G163" s="66"/>
      <c r="H163" s="66"/>
      <c r="J163" s="6"/>
    </row>
    <row r="164" spans="5:10" ht="15.75" customHeight="1" x14ac:dyDescent="0.25">
      <c r="E164" s="66"/>
      <c r="F164" s="66"/>
      <c r="G164" s="66"/>
      <c r="H164" s="66"/>
      <c r="J164" s="6"/>
    </row>
    <row r="165" spans="5:10" ht="15.75" customHeight="1" x14ac:dyDescent="0.25">
      <c r="E165" s="66"/>
      <c r="F165" s="66"/>
      <c r="G165" s="66"/>
      <c r="H165" s="66"/>
      <c r="J165" s="6"/>
    </row>
    <row r="166" spans="5:10" ht="15.75" customHeight="1" x14ac:dyDescent="0.25">
      <c r="E166" s="66"/>
      <c r="F166" s="66"/>
      <c r="G166" s="66"/>
      <c r="H166" s="66"/>
      <c r="J166" s="6"/>
    </row>
    <row r="167" spans="5:10" ht="15.75" customHeight="1" x14ac:dyDescent="0.25">
      <c r="E167" s="66"/>
      <c r="F167" s="66"/>
      <c r="G167" s="66"/>
      <c r="H167" s="66"/>
      <c r="J167" s="6"/>
    </row>
    <row r="168" spans="5:10" ht="15.75" customHeight="1" x14ac:dyDescent="0.25">
      <c r="E168" s="66"/>
      <c r="F168" s="66"/>
      <c r="G168" s="66"/>
      <c r="H168" s="66"/>
      <c r="J168" s="6"/>
    </row>
    <row r="169" spans="5:10" ht="15.75" customHeight="1" x14ac:dyDescent="0.25">
      <c r="E169" s="66"/>
      <c r="F169" s="66"/>
      <c r="G169" s="66"/>
      <c r="H169" s="66"/>
      <c r="J169" s="6"/>
    </row>
    <row r="170" spans="5:10" ht="15.75" customHeight="1" x14ac:dyDescent="0.25">
      <c r="E170" s="66"/>
      <c r="F170" s="66"/>
      <c r="G170" s="66"/>
      <c r="H170" s="66"/>
      <c r="J170" s="6"/>
    </row>
    <row r="171" spans="5:10" ht="15.75" customHeight="1" x14ac:dyDescent="0.25">
      <c r="E171" s="66"/>
      <c r="F171" s="66"/>
      <c r="G171" s="66"/>
      <c r="H171" s="66"/>
      <c r="J171" s="6"/>
    </row>
    <row r="172" spans="5:10" ht="15.75" customHeight="1" x14ac:dyDescent="0.25">
      <c r="E172" s="66"/>
      <c r="F172" s="66"/>
      <c r="G172" s="66"/>
      <c r="H172" s="66"/>
      <c r="J172" s="6"/>
    </row>
    <row r="173" spans="5:10" ht="15.75" customHeight="1" x14ac:dyDescent="0.25">
      <c r="E173" s="66"/>
      <c r="F173" s="66"/>
      <c r="G173" s="66"/>
      <c r="H173" s="66"/>
      <c r="J173" s="6"/>
    </row>
    <row r="174" spans="5:10" ht="15.75" customHeight="1" x14ac:dyDescent="0.25">
      <c r="E174" s="66"/>
      <c r="F174" s="66"/>
      <c r="G174" s="66"/>
      <c r="H174" s="66"/>
      <c r="J174" s="6"/>
    </row>
    <row r="175" spans="5:10" ht="15.75" customHeight="1" x14ac:dyDescent="0.25">
      <c r="E175" s="66"/>
      <c r="F175" s="66"/>
      <c r="G175" s="66"/>
      <c r="H175" s="66"/>
      <c r="J175" s="6"/>
    </row>
    <row r="176" spans="5:10" ht="15.75" customHeight="1" x14ac:dyDescent="0.25">
      <c r="E176" s="66"/>
      <c r="F176" s="66"/>
      <c r="G176" s="66"/>
      <c r="H176" s="66"/>
      <c r="J176" s="6"/>
    </row>
    <row r="177" spans="5:10" ht="15.75" customHeight="1" x14ac:dyDescent="0.25">
      <c r="E177" s="66"/>
      <c r="F177" s="66"/>
      <c r="G177" s="66"/>
      <c r="H177" s="66"/>
      <c r="J177" s="6"/>
    </row>
    <row r="178" spans="5:10" ht="15.75" customHeight="1" x14ac:dyDescent="0.25">
      <c r="E178" s="66"/>
      <c r="F178" s="66"/>
      <c r="G178" s="66"/>
      <c r="H178" s="66"/>
      <c r="J178" s="6"/>
    </row>
    <row r="179" spans="5:10" ht="15.75" customHeight="1" x14ac:dyDescent="0.25">
      <c r="E179" s="66"/>
      <c r="F179" s="66"/>
      <c r="G179" s="66"/>
      <c r="H179" s="66"/>
      <c r="J179" s="6"/>
    </row>
    <row r="180" spans="5:10" ht="15.75" customHeight="1" x14ac:dyDescent="0.25">
      <c r="E180" s="66"/>
      <c r="F180" s="66"/>
      <c r="G180" s="66"/>
      <c r="H180" s="66"/>
      <c r="J180" s="6"/>
    </row>
  </sheetData>
  <sheetProtection algorithmName="SHA-512" hashValue="RtImtzE0GMS7eF0GDHeQpnDiuUuC5TWwN24opu8jsOLUsx4mxKUHwAevFWQ/QPQf8Iwetjt1HXUyacabkm9AyA==" saltValue="MKJXZFwLjJdPrHUPQmQB4A==" spinCount="100000" sheet="1" objects="1" scenarios="1"/>
  <mergeCells count="4">
    <mergeCell ref="A2:I2"/>
    <mergeCell ref="B41:E41"/>
    <mergeCell ref="B42:E42"/>
    <mergeCell ref="A1:I1"/>
  </mergeCells>
  <hyperlinks>
    <hyperlink ref="B7" r:id="rId1"/>
  </hyperlinks>
  <pageMargins left="0.7" right="0.7" top="0.75" bottom="0.75" header="0" footer="0"/>
  <pageSetup paperSize="9" scale="52" fitToHeight="0"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5</vt:i4>
      </vt:variant>
    </vt:vector>
  </HeadingPairs>
  <TitlesOfParts>
    <vt:vector size="5" baseType="lpstr">
      <vt:lpstr>Część 1 - mebel</vt:lpstr>
      <vt:lpstr>Część 2 - pozostałe wysażenie</vt:lpstr>
      <vt:lpstr>Część 3 - AGD i RTV</vt:lpstr>
      <vt:lpstr>Częśc 4 -gastronioniczna </vt:lpstr>
      <vt:lpstr>Arkusz1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Danuta</dc:creator>
  <cp:lastModifiedBy>Danuta Pulik</cp:lastModifiedBy>
  <cp:lastPrinted>2023-09-25T11:29:27Z</cp:lastPrinted>
  <dcterms:created xsi:type="dcterms:W3CDTF">2015-06-05T18:17:20Z</dcterms:created>
  <dcterms:modified xsi:type="dcterms:W3CDTF">2024-03-13T13:06:47Z</dcterms:modified>
</cp:coreProperties>
</file>